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'Лист1'!$B$7:$I$186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<sst xmlns="http://schemas.openxmlformats.org/spreadsheetml/2006/main" count="874" uniqueCount="201">
  <si>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</si>
  <si>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</si>
  <si>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</si>
  <si>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</si>
  <si>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</si>
  <si>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</si>
  <si>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</si>
  <si>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</si>
  <si>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</si>
  <si>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</si>
  <si>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</si>
  <si>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</si>
  <si>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</si>
  <si>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</si>
  <si>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</si>
  <si>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</si>
  <si>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</si>
  <si>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</si>
  <si>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</si>
  <si>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</si>
  <si>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</si>
  <si>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</si>
  <si>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</si>
  <si>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</si>
  <si>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</si>
  <si>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</si>
  <si>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</si>
  <si>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</si>
  <si>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</si>
  <si>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</si>
  <si>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</si>
  <si>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</si>
  <si>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</si>
  <si>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</si>
  <si>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</si>
  <si>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</si>
  <si>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</si>
  <si>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</si>
  <si>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</si>
  <si>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</si>
  <si>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</si>
  <si>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</si>
  <si>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</si>
  <si>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</si>
  <si>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</si>
  <si>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</si>
  <si>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</si>
  <si>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</si>
  <si>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</si>
  <si>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</si>
  <si>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</si>
  <si>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</si>
  <si>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</si>
  <si>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</si>
  <si>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</si>
  <si>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</si>
  <si>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</si>
  <si>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</si>
  <si>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</si>
  <si>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</si>
  <si>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</si>
  <si>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</si>
  <si>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</si>
  <si>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</si>
  <si>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</si>
  <si>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</si>
  <si>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</si>
  <si>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</si>
  <si>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</si>
  <si>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</si>
  <si>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</si>
  <si>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</si>
  <si>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</si>
  <si>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</si>
  <si>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</si>
  <si>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</si>
  <si>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</si>
  <si>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</si>
  <si>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</si>
  <si>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</si>
  <si>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</si>
  <si>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</si>
  <si>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</si>
  <si>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</si>
  <si>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</si>
  <si>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</si>
  <si>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</si>
  <si>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</si>
  <si>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</si>
  <si>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</si>
  <si>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</si>
  <si>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</si>
  <si>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</si>
  <si>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</si>
  <si>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</si>
  <si>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</si>
  <si>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</si>
  <si>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</si>
  <si>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</si>
  <si>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</si>
  <si>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</si>
  <si>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</si>
  <si>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</si>
  <si>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</si>
  <si>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</si>
  <si>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</si>
  <si>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</si>
  <si>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</si>
  <si>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</si>
  <si>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</si>
  <si>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</si>
  <si>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</si>
  <si>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</si>
  <si>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</si>
  <si>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</si>
  <si>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</si>
  <si>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</si>
  <si>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</si>
  <si>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</si>
  <si>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</si>
  <si>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</si>
  <si>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</si>
  <si>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</si>
  <si>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</si>
  <si>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</si>
  <si>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</si>
  <si>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</si>
  <si>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</si>
  <si>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</si>
  <si>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</si>
  <si>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</si>
  <si>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</si>
  <si>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</si>
  <si>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</si>
  <si>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</si>
  <si>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</si>
  <si>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</si>
  <si>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</si>
  <si>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</si>
  <si>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</si>
  <si>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</si>
  <si>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</si>
  <si>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</si>
  <si>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</si>
  <si>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</si>
  <si>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</si>
  <si>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</si>
  <si>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</si>
  <si>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</si>
  <si>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</si>
  <si>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</si>
  <si>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</si>
  <si>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</si>
  <si>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</si>
  <si>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</si>
  <si>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</si>
  <si>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</si>
  <si>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</si>
  <si>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</si>
  <si>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</si>
  <si>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</si>
  <si>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</si>
  <si>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</si>
  <si>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</si>
  <si>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</si>
  <si>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</si>
  <si>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</si>
  <si>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</si>
  <si>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</si>
  <si>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</si>
  <si>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</si>
  <si>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</si>
  <si>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</si>
  <si>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Всего 2023 год (тыс. рублей)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</si>
  <si>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</si>
  <si>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</si>
  <si>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</si>
  <si>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</si>
  <si>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</si>
  <si>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Всего 2024 год (тыс. рублей)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</si>
  <si>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2023-2024 годов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</si>
  <si>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</si>
  <si>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</si>
  <si>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</si>
  <si>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</si>
  <si>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</si>
  <si>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</si>
  <si>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</si>
  <si>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</si>
  <si>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</si>
  <si>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</si>
  <si>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</si>
  <si>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</si>
  <si>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</si>
  <si>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</si>
  <si>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</si>
  <si>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</si>
  <si>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</si>
  <si>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ПРИЛОЖЕНИЕ 4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</si>
  <si>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</si>
  <si>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Arial"/>
        <family val="2"/>
      </rPr>
      <t>22.09.2022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28/8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</si>
</sst>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b/>
      <i/>
      <u val="single"/>
      <sz val="10"/>
      <name val="Arial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6"/>
  <sheetViews>
    <sheetView tabSelected="1" view="pageLayout" zoomScaleNormal="80" workbookViewId="0" topLeftCell="B1">
      <selection activeCell="B5" sqref="B5:H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198</v>
      </c>
    </row>
    <row r="2" spans="2:8" ht="35.25" customHeight="1">
      <c r="B2" s="18"/>
      <c r="C2" s="19"/>
      <c r="D2" s="19"/>
      <c r="E2" s="47" t="s">
        <v>199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200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180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173</v>
      </c>
      <c r="H7" s="30" t="s">
        <v>179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6690.200000000001</v>
      </c>
      <c r="H9" s="27">
        <f t="shared" si="0"/>
        <v>6690.200000000001</v>
      </c>
    </row>
    <row r="10" spans="2:8" ht="19.5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6690.200000000001</v>
      </c>
      <c r="H10" s="15">
        <f t="shared" si="0"/>
        <v>6690.200000000001</v>
      </c>
    </row>
    <row r="11" spans="2:8" ht="15.75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6690.200000000001</v>
      </c>
      <c r="H11" s="15">
        <f t="shared" si="0"/>
        <v>6690.200000000001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6690.200000000001</v>
      </c>
      <c r="H12" s="15">
        <f>H13+H24</f>
        <v>6690.200000000001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4416.200000000001</v>
      </c>
      <c r="H13" s="15">
        <f>H14+H19</f>
        <v>4416.200000000001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1709.4</v>
      </c>
      <c r="H14" s="15">
        <f>H15</f>
        <v>1709.4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1709.4</v>
      </c>
      <c r="H15" s="15">
        <f>H16</f>
        <v>1709.4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1709.4</v>
      </c>
      <c r="H16" s="15">
        <f>H17+H18</f>
        <v>1709.4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1312.9</v>
      </c>
      <c r="H17" s="15">
        <v>1312.9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396.5</v>
      </c>
      <c r="H18" s="15">
        <v>396.5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2706.8</v>
      </c>
      <c r="H19" s="15">
        <f>H20</f>
        <v>2706.8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2706.8</v>
      </c>
      <c r="H20" s="15">
        <f>H21</f>
        <v>2706.8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2706.8</v>
      </c>
      <c r="H21" s="15">
        <f>H22+H23</f>
        <v>2706.8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2079</v>
      </c>
      <c r="H22" s="15">
        <v>2079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627.8</v>
      </c>
      <c r="H23" s="15">
        <v>627.8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176</v>
      </c>
      <c r="G24" s="15">
        <f>G25+G31</f>
        <v>2274</v>
      </c>
      <c r="H24" s="15">
        <f>H25+H31</f>
        <v>2274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1266</v>
      </c>
      <c r="H25" s="15">
        <f>H26</f>
        <v>1266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1266</v>
      </c>
      <c r="H26" s="15">
        <f>H27</f>
        <v>1266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1266</v>
      </c>
      <c r="H27" s="15">
        <f>H28+H29+H30</f>
        <v>1266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57</v>
      </c>
      <c r="H28" s="15">
        <v>57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1149</v>
      </c>
      <c r="H29" s="15">
        <v>1149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174</v>
      </c>
      <c r="F30" s="16" t="s">
        <v>175</v>
      </c>
      <c r="G30" s="15">
        <v>60</v>
      </c>
      <c r="H30" s="15">
        <v>60</v>
      </c>
    </row>
    <row r="31" spans="2:8" ht="27" customHeight="1">
      <c r="B31" s="14" t="s">
        <v>52</v>
      </c>
      <c r="C31" s="14" t="s">
        <v>17</v>
      </c>
      <c r="D31" s="14" t="s">
        <v>147</v>
      </c>
      <c r="E31" s="14"/>
      <c r="F31" s="16" t="s">
        <v>148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147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147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147</v>
      </c>
      <c r="E34" s="14" t="s">
        <v>149</v>
      </c>
      <c r="F34" s="16" t="s">
        <v>189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G37+G110+G143+G153+G175+G167</f>
        <v>125008.19999999998</v>
      </c>
      <c r="H35" s="27">
        <f>H37+H110+H143+H153+H175+H167</f>
        <v>121631.29999999999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G80+G103</f>
        <v>226.4</v>
      </c>
      <c r="H36" s="20">
        <f>H80+H103</f>
        <v>226.4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G38+G46+G85+G79</f>
        <v>49736.299999999996</v>
      </c>
      <c r="H37" s="15">
        <f>H38+H46+H85+H79</f>
        <v>49748.299999999996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2863.1</v>
      </c>
      <c r="H38" s="15">
        <f t="shared" si="2"/>
        <v>2863.1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192</v>
      </c>
      <c r="G39" s="15">
        <f t="shared" si="2"/>
        <v>2863.1</v>
      </c>
      <c r="H39" s="15">
        <f t="shared" si="2"/>
        <v>2863.1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2863.1</v>
      </c>
      <c r="H40" s="15">
        <f t="shared" si="2"/>
        <v>2863.1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2863.1</v>
      </c>
      <c r="H41" s="15">
        <f t="shared" si="2"/>
        <v>2863.1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2863.1</v>
      </c>
      <c r="H42" s="15">
        <f t="shared" si="2"/>
        <v>2863.1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2863.1</v>
      </c>
      <c r="H43" s="15">
        <f>H44+H45</f>
        <v>2863.1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2199</v>
      </c>
      <c r="H44" s="15">
        <v>2199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664.1</v>
      </c>
      <c r="H45" s="15">
        <v>664.1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G47+G58+G64</f>
        <v>44937.1</v>
      </c>
      <c r="H46" s="20">
        <f>H47+H58+H64</f>
        <v>44937.1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193</v>
      </c>
      <c r="G47" s="15">
        <f>G48+G53</f>
        <v>299.5</v>
      </c>
      <c r="H47" s="15">
        <f>H48+H53</f>
        <v>299.5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195.3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195.3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195.3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195.3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195.3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104.2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104.2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104.2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104.2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104.2</v>
      </c>
    </row>
    <row r="58" spans="2:8" ht="55.5" customHeight="1">
      <c r="B58" s="14" t="s">
        <v>53</v>
      </c>
      <c r="C58" s="14" t="s">
        <v>20</v>
      </c>
      <c r="D58" s="14" t="s">
        <v>130</v>
      </c>
      <c r="E58" s="14"/>
      <c r="F58" s="16" t="s">
        <v>150</v>
      </c>
      <c r="G58" s="20">
        <f aca="true" t="shared" si="5" ref="G58:H62">G59</f>
        <v>50.6</v>
      </c>
      <c r="H58" s="20">
        <f t="shared" si="5"/>
        <v>50.6</v>
      </c>
    </row>
    <row r="59" spans="2:8" ht="27" customHeight="1">
      <c r="B59" s="14" t="s">
        <v>53</v>
      </c>
      <c r="C59" s="14" t="s">
        <v>20</v>
      </c>
      <c r="D59" s="14" t="s">
        <v>151</v>
      </c>
      <c r="E59" s="14"/>
      <c r="F59" s="16" t="s">
        <v>152</v>
      </c>
      <c r="G59" s="20">
        <f t="shared" si="5"/>
        <v>50.6</v>
      </c>
      <c r="H59" s="20">
        <f t="shared" si="5"/>
        <v>50.6</v>
      </c>
    </row>
    <row r="60" spans="2:8" ht="18" customHeight="1">
      <c r="B60" s="14" t="s">
        <v>53</v>
      </c>
      <c r="C60" s="14" t="s">
        <v>20</v>
      </c>
      <c r="D60" s="14" t="s">
        <v>153</v>
      </c>
      <c r="E60" s="14"/>
      <c r="F60" s="16" t="s">
        <v>18</v>
      </c>
      <c r="G60" s="20">
        <f t="shared" si="5"/>
        <v>50.6</v>
      </c>
      <c r="H60" s="20">
        <f t="shared" si="5"/>
        <v>50.6</v>
      </c>
    </row>
    <row r="61" spans="2:8" ht="27" customHeight="1">
      <c r="B61" s="14" t="s">
        <v>53</v>
      </c>
      <c r="C61" s="14" t="s">
        <v>20</v>
      </c>
      <c r="D61" s="14" t="s">
        <v>153</v>
      </c>
      <c r="E61" s="14" t="s">
        <v>47</v>
      </c>
      <c r="F61" s="16" t="s">
        <v>94</v>
      </c>
      <c r="G61" s="20">
        <f t="shared" si="5"/>
        <v>50.6</v>
      </c>
      <c r="H61" s="20">
        <f t="shared" si="5"/>
        <v>50.6</v>
      </c>
    </row>
    <row r="62" spans="2:8" ht="26.25">
      <c r="B62" s="14" t="s">
        <v>53</v>
      </c>
      <c r="C62" s="14" t="s">
        <v>20</v>
      </c>
      <c r="D62" s="14" t="s">
        <v>153</v>
      </c>
      <c r="E62" s="14" t="s">
        <v>60</v>
      </c>
      <c r="F62" s="16" t="s">
        <v>61</v>
      </c>
      <c r="G62" s="20">
        <f t="shared" si="5"/>
        <v>50.6</v>
      </c>
      <c r="H62" s="20">
        <f t="shared" si="5"/>
        <v>50.6</v>
      </c>
    </row>
    <row r="63" spans="2:8" ht="17.25" customHeight="1">
      <c r="B63" s="14" t="s">
        <v>53</v>
      </c>
      <c r="C63" s="14" t="s">
        <v>20</v>
      </c>
      <c r="D63" s="14" t="s">
        <v>153</v>
      </c>
      <c r="E63" s="14" t="s">
        <v>40</v>
      </c>
      <c r="F63" s="16" t="s">
        <v>125</v>
      </c>
      <c r="G63" s="20">
        <v>50.6</v>
      </c>
      <c r="H63" s="20">
        <v>50.6</v>
      </c>
    </row>
    <row r="64" spans="2:8" ht="42" customHeight="1">
      <c r="B64" s="14" t="s">
        <v>53</v>
      </c>
      <c r="C64" s="14" t="s">
        <v>20</v>
      </c>
      <c r="D64" s="14" t="s">
        <v>126</v>
      </c>
      <c r="E64" s="14"/>
      <c r="F64" s="16" t="s">
        <v>194</v>
      </c>
      <c r="G64" s="15">
        <f>G65</f>
        <v>44587</v>
      </c>
      <c r="H64" s="15">
        <f>H65</f>
        <v>44587</v>
      </c>
    </row>
    <row r="65" spans="2:8" ht="28.5" customHeight="1">
      <c r="B65" s="14" t="s">
        <v>53</v>
      </c>
      <c r="C65" s="14" t="s">
        <v>20</v>
      </c>
      <c r="D65" s="14" t="s">
        <v>127</v>
      </c>
      <c r="E65" s="14" t="s">
        <v>10</v>
      </c>
      <c r="F65" s="16" t="s">
        <v>128</v>
      </c>
      <c r="G65" s="15">
        <f>G66</f>
        <v>44587</v>
      </c>
      <c r="H65" s="15">
        <f>H66</f>
        <v>44587</v>
      </c>
    </row>
    <row r="66" spans="2:8" ht="18" customHeight="1">
      <c r="B66" s="14" t="s">
        <v>53</v>
      </c>
      <c r="C66" s="14" t="s">
        <v>20</v>
      </c>
      <c r="D66" s="14" t="s">
        <v>131</v>
      </c>
      <c r="E66" s="14" t="s">
        <v>10</v>
      </c>
      <c r="F66" s="16" t="s">
        <v>18</v>
      </c>
      <c r="G66" s="15">
        <f>G67+G71+G76</f>
        <v>44587</v>
      </c>
      <c r="H66" s="15">
        <f>H67+H71+H76</f>
        <v>44587</v>
      </c>
    </row>
    <row r="67" spans="2:8" ht="71.25" customHeight="1">
      <c r="B67" s="14" t="s">
        <v>53</v>
      </c>
      <c r="C67" s="14" t="s">
        <v>20</v>
      </c>
      <c r="D67" s="14" t="s">
        <v>131</v>
      </c>
      <c r="E67" s="14" t="s">
        <v>46</v>
      </c>
      <c r="F67" s="16" t="s">
        <v>45</v>
      </c>
      <c r="G67" s="15">
        <f>G68</f>
        <v>32818.8</v>
      </c>
      <c r="H67" s="15">
        <f>H68</f>
        <v>32818.8</v>
      </c>
    </row>
    <row r="68" spans="2:8" ht="26.25" customHeight="1">
      <c r="B68" s="14" t="s">
        <v>53</v>
      </c>
      <c r="C68" s="14" t="s">
        <v>20</v>
      </c>
      <c r="D68" s="14" t="s">
        <v>131</v>
      </c>
      <c r="E68" s="14" t="s">
        <v>57</v>
      </c>
      <c r="F68" s="16" t="s">
        <v>58</v>
      </c>
      <c r="G68" s="15">
        <f>G69+G70</f>
        <v>32818.8</v>
      </c>
      <c r="H68" s="15">
        <f>H69+H70</f>
        <v>32818.8</v>
      </c>
    </row>
    <row r="69" spans="2:8" ht="26.25">
      <c r="B69" s="14" t="s">
        <v>53</v>
      </c>
      <c r="C69" s="14" t="s">
        <v>20</v>
      </c>
      <c r="D69" s="14" t="s">
        <v>131</v>
      </c>
      <c r="E69" s="14" t="s">
        <v>39</v>
      </c>
      <c r="F69" s="16" t="s">
        <v>88</v>
      </c>
      <c r="G69" s="15">
        <v>25206.4</v>
      </c>
      <c r="H69" s="15">
        <v>25206.4</v>
      </c>
    </row>
    <row r="70" spans="2:8" ht="42" customHeight="1">
      <c r="B70" s="14" t="s">
        <v>53</v>
      </c>
      <c r="C70" s="14" t="s">
        <v>20</v>
      </c>
      <c r="D70" s="14" t="s">
        <v>131</v>
      </c>
      <c r="E70" s="14" t="s">
        <v>87</v>
      </c>
      <c r="F70" s="16" t="s">
        <v>89</v>
      </c>
      <c r="G70" s="15">
        <v>7612.4</v>
      </c>
      <c r="H70" s="15">
        <v>7612.4</v>
      </c>
    </row>
    <row r="71" spans="2:8" ht="27" customHeight="1">
      <c r="B71" s="14" t="s">
        <v>53</v>
      </c>
      <c r="C71" s="14" t="s">
        <v>20</v>
      </c>
      <c r="D71" s="14" t="s">
        <v>131</v>
      </c>
      <c r="E71" s="14" t="s">
        <v>47</v>
      </c>
      <c r="F71" s="16" t="s">
        <v>94</v>
      </c>
      <c r="G71" s="15">
        <f>G72</f>
        <v>11759.5</v>
      </c>
      <c r="H71" s="15">
        <f>H72</f>
        <v>11759.5</v>
      </c>
    </row>
    <row r="72" spans="2:8" ht="30.75" customHeight="1">
      <c r="B72" s="14" t="s">
        <v>53</v>
      </c>
      <c r="C72" s="14" t="s">
        <v>20</v>
      </c>
      <c r="D72" s="14" t="s">
        <v>131</v>
      </c>
      <c r="E72" s="14" t="s">
        <v>60</v>
      </c>
      <c r="F72" s="16" t="s">
        <v>61</v>
      </c>
      <c r="G72" s="15">
        <f>G73+G74+G75</f>
        <v>11759.5</v>
      </c>
      <c r="H72" s="15">
        <f>H73+H74+H75</f>
        <v>11759.5</v>
      </c>
    </row>
    <row r="73" spans="2:8" ht="27" customHeight="1">
      <c r="B73" s="14" t="s">
        <v>53</v>
      </c>
      <c r="C73" s="14" t="s">
        <v>20</v>
      </c>
      <c r="D73" s="14" t="s">
        <v>131</v>
      </c>
      <c r="E73" s="14" t="s">
        <v>41</v>
      </c>
      <c r="F73" s="16" t="s">
        <v>132</v>
      </c>
      <c r="G73" s="15">
        <v>1965</v>
      </c>
      <c r="H73" s="15">
        <v>1965</v>
      </c>
    </row>
    <row r="74" spans="2:8" ht="18" customHeight="1">
      <c r="B74" s="14" t="s">
        <v>53</v>
      </c>
      <c r="C74" s="14" t="s">
        <v>20</v>
      </c>
      <c r="D74" s="14" t="s">
        <v>131</v>
      </c>
      <c r="E74" s="14" t="s">
        <v>40</v>
      </c>
      <c r="F74" s="16" t="s">
        <v>125</v>
      </c>
      <c r="G74" s="15">
        <v>8238.5</v>
      </c>
      <c r="H74" s="15">
        <v>8238.5</v>
      </c>
    </row>
    <row r="75" spans="2:8" ht="18" customHeight="1">
      <c r="B75" s="14" t="s">
        <v>53</v>
      </c>
      <c r="C75" s="14" t="s">
        <v>20</v>
      </c>
      <c r="D75" s="14" t="s">
        <v>131</v>
      </c>
      <c r="E75" s="14" t="s">
        <v>174</v>
      </c>
      <c r="F75" s="16" t="s">
        <v>175</v>
      </c>
      <c r="G75" s="15">
        <v>1556</v>
      </c>
      <c r="H75" s="15">
        <v>1556</v>
      </c>
    </row>
    <row r="76" spans="2:8" ht="18" customHeight="1">
      <c r="B76" s="14" t="s">
        <v>53</v>
      </c>
      <c r="C76" s="14" t="s">
        <v>20</v>
      </c>
      <c r="D76" s="14" t="s">
        <v>131</v>
      </c>
      <c r="E76" s="14" t="s">
        <v>49</v>
      </c>
      <c r="F76" s="16" t="s">
        <v>48</v>
      </c>
      <c r="G76" s="15">
        <f>G77</f>
        <v>8.7</v>
      </c>
      <c r="H76" s="15">
        <f>H77</f>
        <v>8.7</v>
      </c>
    </row>
    <row r="77" spans="2:8" ht="18" customHeight="1">
      <c r="B77" s="14" t="s">
        <v>53</v>
      </c>
      <c r="C77" s="14" t="s">
        <v>20</v>
      </c>
      <c r="D77" s="14" t="s">
        <v>131</v>
      </c>
      <c r="E77" s="14" t="s">
        <v>62</v>
      </c>
      <c r="F77" s="16" t="s">
        <v>63</v>
      </c>
      <c r="G77" s="15">
        <f>G78</f>
        <v>8.7</v>
      </c>
      <c r="H77" s="15">
        <f>H78</f>
        <v>8.7</v>
      </c>
    </row>
    <row r="78" spans="2:8" ht="18" customHeight="1">
      <c r="B78" s="14" t="s">
        <v>53</v>
      </c>
      <c r="C78" s="14" t="s">
        <v>20</v>
      </c>
      <c r="D78" s="14" t="s">
        <v>131</v>
      </c>
      <c r="E78" s="14" t="s">
        <v>42</v>
      </c>
      <c r="F78" s="16" t="s">
        <v>43</v>
      </c>
      <c r="G78" s="15">
        <v>8.7</v>
      </c>
      <c r="H78" s="15">
        <v>8.7</v>
      </c>
    </row>
    <row r="79" spans="2:8" ht="18" customHeight="1">
      <c r="B79" s="14" t="s">
        <v>53</v>
      </c>
      <c r="C79" s="21" t="s">
        <v>133</v>
      </c>
      <c r="D79" s="21"/>
      <c r="E79" s="21"/>
      <c r="F79" s="23" t="s">
        <v>134</v>
      </c>
      <c r="G79" s="20">
        <f aca="true" t="shared" si="6" ref="G79:H83">G80</f>
        <v>100</v>
      </c>
      <c r="H79" s="20">
        <f t="shared" si="6"/>
        <v>100</v>
      </c>
    </row>
    <row r="80" spans="2:8" ht="18" customHeight="1">
      <c r="B80" s="14" t="s">
        <v>53</v>
      </c>
      <c r="C80" s="21" t="s">
        <v>133</v>
      </c>
      <c r="D80" s="21" t="s">
        <v>90</v>
      </c>
      <c r="E80" s="21"/>
      <c r="F80" s="22" t="s">
        <v>91</v>
      </c>
      <c r="G80" s="20">
        <f t="shared" si="6"/>
        <v>100</v>
      </c>
      <c r="H80" s="20">
        <f t="shared" si="6"/>
        <v>100</v>
      </c>
    </row>
    <row r="81" spans="2:8" ht="26.25">
      <c r="B81" s="14" t="s">
        <v>53</v>
      </c>
      <c r="C81" s="21" t="s">
        <v>133</v>
      </c>
      <c r="D81" s="21" t="s">
        <v>135</v>
      </c>
      <c r="E81" s="21"/>
      <c r="F81" s="22" t="s">
        <v>136</v>
      </c>
      <c r="G81" s="20">
        <f t="shared" si="6"/>
        <v>100</v>
      </c>
      <c r="H81" s="20">
        <f t="shared" si="6"/>
        <v>100</v>
      </c>
    </row>
    <row r="82" spans="2:8" ht="26.25">
      <c r="B82" s="14" t="s">
        <v>53</v>
      </c>
      <c r="C82" s="21" t="s">
        <v>133</v>
      </c>
      <c r="D82" s="21" t="s">
        <v>137</v>
      </c>
      <c r="E82" s="21"/>
      <c r="F82" s="22" t="s">
        <v>138</v>
      </c>
      <c r="G82" s="20">
        <f t="shared" si="6"/>
        <v>100</v>
      </c>
      <c r="H82" s="20">
        <f t="shared" si="6"/>
        <v>100</v>
      </c>
    </row>
    <row r="83" spans="2:8" ht="18" customHeight="1">
      <c r="B83" s="14" t="s">
        <v>53</v>
      </c>
      <c r="C83" s="21" t="s">
        <v>133</v>
      </c>
      <c r="D83" s="21" t="s">
        <v>137</v>
      </c>
      <c r="E83" s="14" t="s">
        <v>49</v>
      </c>
      <c r="F83" s="22" t="s">
        <v>48</v>
      </c>
      <c r="G83" s="20">
        <f t="shared" si="6"/>
        <v>100</v>
      </c>
      <c r="H83" s="20">
        <f t="shared" si="6"/>
        <v>100</v>
      </c>
    </row>
    <row r="84" spans="2:8" ht="18" customHeight="1">
      <c r="B84" s="14" t="s">
        <v>53</v>
      </c>
      <c r="C84" s="21" t="s">
        <v>133</v>
      </c>
      <c r="D84" s="21" t="s">
        <v>137</v>
      </c>
      <c r="E84" s="14" t="s">
        <v>139</v>
      </c>
      <c r="F84" s="16" t="s">
        <v>140</v>
      </c>
      <c r="G84" s="20">
        <v>100</v>
      </c>
      <c r="H84" s="20">
        <v>100</v>
      </c>
    </row>
    <row r="85" spans="2:8" ht="18" customHeight="1">
      <c r="B85" s="14" t="s">
        <v>53</v>
      </c>
      <c r="C85" s="14" t="s">
        <v>21</v>
      </c>
      <c r="D85" s="14" t="s">
        <v>10</v>
      </c>
      <c r="E85" s="14" t="s">
        <v>10</v>
      </c>
      <c r="F85" s="16" t="s">
        <v>141</v>
      </c>
      <c r="G85" s="20">
        <f>G86+G95+G104</f>
        <v>1836.1000000000001</v>
      </c>
      <c r="H85" s="20">
        <f>H86+H95+H104</f>
        <v>1848.1000000000001</v>
      </c>
    </row>
    <row r="86" spans="2:8" ht="51.75">
      <c r="B86" s="14" t="s">
        <v>53</v>
      </c>
      <c r="C86" s="14" t="s">
        <v>21</v>
      </c>
      <c r="D86" s="14" t="s">
        <v>83</v>
      </c>
      <c r="E86" s="14" t="s">
        <v>10</v>
      </c>
      <c r="F86" s="16" t="s">
        <v>195</v>
      </c>
      <c r="G86" s="15">
        <f>G87</f>
        <v>1674.7</v>
      </c>
      <c r="H86" s="15">
        <f>H87</f>
        <v>1686.7</v>
      </c>
    </row>
    <row r="87" spans="2:8" ht="39">
      <c r="B87" s="14" t="s">
        <v>53</v>
      </c>
      <c r="C87" s="14" t="s">
        <v>21</v>
      </c>
      <c r="D87" s="14" t="s">
        <v>84</v>
      </c>
      <c r="E87" s="14"/>
      <c r="F87" s="16" t="s">
        <v>142</v>
      </c>
      <c r="G87" s="15">
        <f>G88</f>
        <v>1674.7</v>
      </c>
      <c r="H87" s="15">
        <f>H88</f>
        <v>1686.7</v>
      </c>
    </row>
    <row r="88" spans="2:8" ht="18" customHeight="1">
      <c r="B88" s="14" t="s">
        <v>53</v>
      </c>
      <c r="C88" s="14" t="s">
        <v>21</v>
      </c>
      <c r="D88" s="14" t="s">
        <v>115</v>
      </c>
      <c r="E88" s="14" t="s">
        <v>10</v>
      </c>
      <c r="F88" s="16" t="s">
        <v>22</v>
      </c>
      <c r="G88" s="15">
        <f>G89+G93</f>
        <v>1674.7</v>
      </c>
      <c r="H88" s="15">
        <f>H89+H93</f>
        <v>1686.7</v>
      </c>
    </row>
    <row r="89" spans="2:8" ht="26.25">
      <c r="B89" s="14" t="s">
        <v>53</v>
      </c>
      <c r="C89" s="14" t="s">
        <v>21</v>
      </c>
      <c r="D89" s="14" t="s">
        <v>115</v>
      </c>
      <c r="E89" s="14" t="s">
        <v>47</v>
      </c>
      <c r="F89" s="16" t="s">
        <v>94</v>
      </c>
      <c r="G89" s="15">
        <f>G90</f>
        <v>544.7</v>
      </c>
      <c r="H89" s="15">
        <f>H90</f>
        <v>556.7</v>
      </c>
    </row>
    <row r="90" spans="2:8" ht="26.25">
      <c r="B90" s="14" t="s">
        <v>53</v>
      </c>
      <c r="C90" s="14" t="s">
        <v>21</v>
      </c>
      <c r="D90" s="14" t="s">
        <v>115</v>
      </c>
      <c r="E90" s="14" t="s">
        <v>60</v>
      </c>
      <c r="F90" s="16" t="s">
        <v>61</v>
      </c>
      <c r="G90" s="15">
        <f>G91+G92</f>
        <v>544.7</v>
      </c>
      <c r="H90" s="15">
        <f>H91+H92</f>
        <v>556.7</v>
      </c>
    </row>
    <row r="91" spans="2:8" ht="18" customHeight="1">
      <c r="B91" s="14" t="s">
        <v>53</v>
      </c>
      <c r="C91" s="14" t="s">
        <v>21</v>
      </c>
      <c r="D91" s="14" t="s">
        <v>115</v>
      </c>
      <c r="E91" s="14" t="s">
        <v>40</v>
      </c>
      <c r="F91" s="16" t="s">
        <v>125</v>
      </c>
      <c r="G91" s="15">
        <v>171.7</v>
      </c>
      <c r="H91" s="15">
        <v>172.7</v>
      </c>
    </row>
    <row r="92" spans="2:8" ht="18" customHeight="1">
      <c r="B92" s="14" t="s">
        <v>53</v>
      </c>
      <c r="C92" s="14" t="s">
        <v>21</v>
      </c>
      <c r="D92" s="14" t="s">
        <v>115</v>
      </c>
      <c r="E92" s="14" t="s">
        <v>174</v>
      </c>
      <c r="F92" s="16" t="s">
        <v>175</v>
      </c>
      <c r="G92" s="15">
        <v>373</v>
      </c>
      <c r="H92" s="15">
        <v>384</v>
      </c>
    </row>
    <row r="93" spans="2:8" ht="17.25" customHeight="1">
      <c r="B93" s="14" t="s">
        <v>53</v>
      </c>
      <c r="C93" s="14" t="s">
        <v>21</v>
      </c>
      <c r="D93" s="14" t="s">
        <v>115</v>
      </c>
      <c r="E93" s="14" t="s">
        <v>102</v>
      </c>
      <c r="F93" s="16" t="s">
        <v>96</v>
      </c>
      <c r="G93" s="15">
        <f>G94</f>
        <v>1130</v>
      </c>
      <c r="H93" s="15">
        <f>H94</f>
        <v>1130</v>
      </c>
    </row>
    <row r="94" spans="2:8" ht="17.25" customHeight="1">
      <c r="B94" s="14" t="s">
        <v>53</v>
      </c>
      <c r="C94" s="14" t="s">
        <v>21</v>
      </c>
      <c r="D94" s="14" t="s">
        <v>115</v>
      </c>
      <c r="E94" s="14" t="s">
        <v>154</v>
      </c>
      <c r="F94" s="16" t="s">
        <v>155</v>
      </c>
      <c r="G94" s="15">
        <v>1130</v>
      </c>
      <c r="H94" s="15">
        <v>1130</v>
      </c>
    </row>
    <row r="95" spans="2:8" ht="39">
      <c r="B95" s="14" t="s">
        <v>53</v>
      </c>
      <c r="C95" s="14" t="s">
        <v>21</v>
      </c>
      <c r="D95" s="14" t="s">
        <v>126</v>
      </c>
      <c r="E95" s="14" t="s">
        <v>10</v>
      </c>
      <c r="F95" s="16" t="s">
        <v>194</v>
      </c>
      <c r="G95" s="15">
        <f>G96</f>
        <v>35</v>
      </c>
      <c r="H95" s="15">
        <f>H96</f>
        <v>35</v>
      </c>
    </row>
    <row r="96" spans="2:8" ht="39">
      <c r="B96" s="14" t="s">
        <v>53</v>
      </c>
      <c r="C96" s="14" t="s">
        <v>21</v>
      </c>
      <c r="D96" s="14" t="s">
        <v>143</v>
      </c>
      <c r="E96" s="14"/>
      <c r="F96" s="16" t="s">
        <v>144</v>
      </c>
      <c r="G96" s="15">
        <f>G97</f>
        <v>35</v>
      </c>
      <c r="H96" s="15">
        <f>H97</f>
        <v>35</v>
      </c>
    </row>
    <row r="97" spans="2:8" ht="17.25" customHeight="1">
      <c r="B97" s="14" t="s">
        <v>53</v>
      </c>
      <c r="C97" s="14" t="s">
        <v>21</v>
      </c>
      <c r="D97" s="14" t="s">
        <v>145</v>
      </c>
      <c r="E97" s="14" t="s">
        <v>10</v>
      </c>
      <c r="F97" s="16" t="s">
        <v>22</v>
      </c>
      <c r="G97" s="15">
        <f>G98+G101</f>
        <v>35</v>
      </c>
      <c r="H97" s="15">
        <f>H98+H101</f>
        <v>35</v>
      </c>
    </row>
    <row r="98" spans="2:8" ht="26.25">
      <c r="B98" s="14" t="s">
        <v>53</v>
      </c>
      <c r="C98" s="14" t="s">
        <v>21</v>
      </c>
      <c r="D98" s="14" t="s">
        <v>145</v>
      </c>
      <c r="E98" s="14" t="s">
        <v>47</v>
      </c>
      <c r="F98" s="16" t="s">
        <v>94</v>
      </c>
      <c r="G98" s="15">
        <f>G99</f>
        <v>0</v>
      </c>
      <c r="H98" s="15">
        <f>H99</f>
        <v>0</v>
      </c>
    </row>
    <row r="99" spans="2:8" ht="26.25">
      <c r="B99" s="14" t="s">
        <v>53</v>
      </c>
      <c r="C99" s="14" t="s">
        <v>21</v>
      </c>
      <c r="D99" s="14" t="s">
        <v>145</v>
      </c>
      <c r="E99" s="14" t="s">
        <v>60</v>
      </c>
      <c r="F99" s="16" t="s">
        <v>61</v>
      </c>
      <c r="G99" s="15">
        <f>G100</f>
        <v>0</v>
      </c>
      <c r="H99" s="15">
        <f>H100</f>
        <v>0</v>
      </c>
    </row>
    <row r="100" spans="2:8" ht="18" customHeight="1">
      <c r="B100" s="14" t="s">
        <v>53</v>
      </c>
      <c r="C100" s="14" t="s">
        <v>21</v>
      </c>
      <c r="D100" s="14" t="s">
        <v>145</v>
      </c>
      <c r="E100" s="14" t="s">
        <v>40</v>
      </c>
      <c r="F100" s="16" t="s">
        <v>125</v>
      </c>
      <c r="G100" s="15">
        <v>0</v>
      </c>
      <c r="H100" s="15">
        <v>0</v>
      </c>
    </row>
    <row r="101" spans="2:8" ht="18" customHeight="1">
      <c r="B101" s="14" t="s">
        <v>53</v>
      </c>
      <c r="C101" s="14" t="s">
        <v>21</v>
      </c>
      <c r="D101" s="14" t="s">
        <v>145</v>
      </c>
      <c r="E101" s="14" t="s">
        <v>102</v>
      </c>
      <c r="F101" s="16" t="s">
        <v>96</v>
      </c>
      <c r="G101" s="15">
        <f>G102</f>
        <v>35</v>
      </c>
      <c r="H101" s="15">
        <f>H102</f>
        <v>35</v>
      </c>
    </row>
    <row r="102" spans="2:8" ht="18" customHeight="1">
      <c r="B102" s="14" t="s">
        <v>53</v>
      </c>
      <c r="C102" s="14" t="s">
        <v>21</v>
      </c>
      <c r="D102" s="14" t="s">
        <v>145</v>
      </c>
      <c r="E102" s="14" t="s">
        <v>154</v>
      </c>
      <c r="F102" s="16" t="s">
        <v>155</v>
      </c>
      <c r="G102" s="15">
        <v>35</v>
      </c>
      <c r="H102" s="15">
        <v>35</v>
      </c>
    </row>
    <row r="103" spans="2:8" ht="18" customHeight="1">
      <c r="B103" s="14" t="s">
        <v>53</v>
      </c>
      <c r="C103" s="14" t="s">
        <v>21</v>
      </c>
      <c r="D103" s="14" t="s">
        <v>90</v>
      </c>
      <c r="E103" s="14"/>
      <c r="F103" s="22" t="s">
        <v>91</v>
      </c>
      <c r="G103" s="15">
        <f>G104</f>
        <v>126.4</v>
      </c>
      <c r="H103" s="15">
        <f>H104</f>
        <v>126.4</v>
      </c>
    </row>
    <row r="104" spans="2:8" ht="26.25">
      <c r="B104" s="14" t="s">
        <v>53</v>
      </c>
      <c r="C104" s="14" t="s">
        <v>21</v>
      </c>
      <c r="D104" s="14" t="s">
        <v>156</v>
      </c>
      <c r="E104" s="14"/>
      <c r="F104" s="16" t="s">
        <v>157</v>
      </c>
      <c r="G104" s="15">
        <f>G105+G108</f>
        <v>126.4</v>
      </c>
      <c r="H104" s="15">
        <f>H105+H108</f>
        <v>126.4</v>
      </c>
    </row>
    <row r="105" spans="2:8" ht="26.25" hidden="1">
      <c r="B105" s="14" t="s">
        <v>53</v>
      </c>
      <c r="C105" s="14" t="s">
        <v>21</v>
      </c>
      <c r="D105" s="14" t="s">
        <v>158</v>
      </c>
      <c r="E105" s="14" t="s">
        <v>47</v>
      </c>
      <c r="F105" s="16" t="s">
        <v>94</v>
      </c>
      <c r="G105" s="15">
        <f>G106</f>
        <v>0</v>
      </c>
      <c r="H105" s="15">
        <f>H106</f>
        <v>0</v>
      </c>
    </row>
    <row r="106" spans="2:8" ht="26.25" hidden="1">
      <c r="B106" s="14" t="s">
        <v>53</v>
      </c>
      <c r="C106" s="14" t="s">
        <v>21</v>
      </c>
      <c r="D106" s="14" t="s">
        <v>158</v>
      </c>
      <c r="E106" s="14" t="s">
        <v>60</v>
      </c>
      <c r="F106" s="16" t="s">
        <v>61</v>
      </c>
      <c r="G106" s="15">
        <f>G107</f>
        <v>0</v>
      </c>
      <c r="H106" s="15">
        <f>H107</f>
        <v>0</v>
      </c>
    </row>
    <row r="107" spans="2:8" ht="15.75" hidden="1">
      <c r="B107" s="14" t="s">
        <v>53</v>
      </c>
      <c r="C107" s="14" t="s">
        <v>21</v>
      </c>
      <c r="D107" s="14" t="s">
        <v>158</v>
      </c>
      <c r="E107" s="14" t="s">
        <v>40</v>
      </c>
      <c r="F107" s="16" t="s">
        <v>125</v>
      </c>
      <c r="G107" s="15">
        <v>0</v>
      </c>
      <c r="H107" s="15">
        <v>0</v>
      </c>
    </row>
    <row r="108" spans="2:8" ht="18" customHeight="1">
      <c r="B108" s="14" t="s">
        <v>53</v>
      </c>
      <c r="C108" s="14" t="s">
        <v>21</v>
      </c>
      <c r="D108" s="14" t="s">
        <v>158</v>
      </c>
      <c r="E108" s="14" t="s">
        <v>102</v>
      </c>
      <c r="F108" s="16" t="s">
        <v>96</v>
      </c>
      <c r="G108" s="15">
        <f>G109</f>
        <v>126.4</v>
      </c>
      <c r="H108" s="15">
        <f>H109</f>
        <v>126.4</v>
      </c>
    </row>
    <row r="109" spans="2:8" ht="18" customHeight="1">
      <c r="B109" s="14" t="s">
        <v>53</v>
      </c>
      <c r="C109" s="14" t="s">
        <v>21</v>
      </c>
      <c r="D109" s="14" t="s">
        <v>158</v>
      </c>
      <c r="E109" s="14" t="s">
        <v>154</v>
      </c>
      <c r="F109" s="16" t="s">
        <v>155</v>
      </c>
      <c r="G109" s="15">
        <v>126.4</v>
      </c>
      <c r="H109" s="15">
        <v>126.4</v>
      </c>
    </row>
    <row r="110" spans="2:8" ht="18" customHeight="1">
      <c r="B110" s="14" t="s">
        <v>53</v>
      </c>
      <c r="C110" s="14" t="s">
        <v>24</v>
      </c>
      <c r="D110" s="14" t="s">
        <v>10</v>
      </c>
      <c r="E110" s="14" t="s">
        <v>10</v>
      </c>
      <c r="F110" s="16" t="s">
        <v>23</v>
      </c>
      <c r="G110" s="15">
        <f>G111</f>
        <v>65785.4</v>
      </c>
      <c r="H110" s="15">
        <f>H111</f>
        <v>62396.5</v>
      </c>
    </row>
    <row r="111" spans="2:8" ht="18" customHeight="1">
      <c r="B111" s="14" t="s">
        <v>53</v>
      </c>
      <c r="C111" s="14" t="s">
        <v>26</v>
      </c>
      <c r="D111" s="14" t="s">
        <v>10</v>
      </c>
      <c r="E111" s="14" t="s">
        <v>10</v>
      </c>
      <c r="F111" s="16" t="s">
        <v>25</v>
      </c>
      <c r="G111" s="15">
        <f>G112+G132+G125</f>
        <v>65785.4</v>
      </c>
      <c r="H111" s="15">
        <f>H112+H132+H125</f>
        <v>62396.5</v>
      </c>
    </row>
    <row r="112" spans="2:8" ht="39">
      <c r="B112" s="14" t="s">
        <v>53</v>
      </c>
      <c r="C112" s="14" t="s">
        <v>26</v>
      </c>
      <c r="D112" s="14" t="s">
        <v>69</v>
      </c>
      <c r="E112" s="14" t="s">
        <v>10</v>
      </c>
      <c r="F112" s="16" t="s">
        <v>196</v>
      </c>
      <c r="G112" s="15">
        <f>G113+G120</f>
        <v>47112.4</v>
      </c>
      <c r="H112" s="15">
        <f>H113+H120</f>
        <v>42585.5</v>
      </c>
    </row>
    <row r="113" spans="2:8" ht="18" customHeight="1">
      <c r="B113" s="14" t="s">
        <v>53</v>
      </c>
      <c r="C113" s="14" t="s">
        <v>26</v>
      </c>
      <c r="D113" s="14" t="s">
        <v>70</v>
      </c>
      <c r="E113" s="14" t="s">
        <v>10</v>
      </c>
      <c r="F113" s="16" t="s">
        <v>71</v>
      </c>
      <c r="G113" s="15">
        <f aca="true" t="shared" si="7" ref="G113:H115">G114</f>
        <v>37112.4</v>
      </c>
      <c r="H113" s="15">
        <f t="shared" si="7"/>
        <v>33735.5</v>
      </c>
    </row>
    <row r="114" spans="2:8" ht="26.25">
      <c r="B114" s="14" t="s">
        <v>53</v>
      </c>
      <c r="C114" s="14" t="s">
        <v>26</v>
      </c>
      <c r="D114" s="14" t="s">
        <v>116</v>
      </c>
      <c r="E114" s="14" t="s">
        <v>10</v>
      </c>
      <c r="F114" s="16" t="s">
        <v>72</v>
      </c>
      <c r="G114" s="15">
        <f>G115</f>
        <v>37112.4</v>
      </c>
      <c r="H114" s="15">
        <f t="shared" si="7"/>
        <v>33735.5</v>
      </c>
    </row>
    <row r="115" spans="2:8" ht="26.25">
      <c r="B115" s="14" t="s">
        <v>53</v>
      </c>
      <c r="C115" s="14" t="s">
        <v>26</v>
      </c>
      <c r="D115" s="14" t="s">
        <v>116</v>
      </c>
      <c r="E115" s="14" t="s">
        <v>47</v>
      </c>
      <c r="F115" s="16" t="s">
        <v>94</v>
      </c>
      <c r="G115" s="15">
        <f t="shared" si="7"/>
        <v>37112.4</v>
      </c>
      <c r="H115" s="15">
        <f t="shared" si="7"/>
        <v>33735.5</v>
      </c>
    </row>
    <row r="116" spans="2:8" ht="26.25">
      <c r="B116" s="14" t="s">
        <v>53</v>
      </c>
      <c r="C116" s="14" t="s">
        <v>26</v>
      </c>
      <c r="D116" s="14" t="s">
        <v>116</v>
      </c>
      <c r="E116" s="14" t="s">
        <v>60</v>
      </c>
      <c r="F116" s="16" t="s">
        <v>61</v>
      </c>
      <c r="G116" s="15">
        <f>G118+G119+G117</f>
        <v>37112.4</v>
      </c>
      <c r="H116" s="15">
        <f>H118+H119+H117</f>
        <v>33735.5</v>
      </c>
    </row>
    <row r="117" spans="2:8" ht="26.25">
      <c r="B117" s="14" t="s">
        <v>53</v>
      </c>
      <c r="C117" s="14" t="s">
        <v>26</v>
      </c>
      <c r="D117" s="14" t="s">
        <v>116</v>
      </c>
      <c r="E117" s="14" t="s">
        <v>41</v>
      </c>
      <c r="F117" s="16" t="s">
        <v>132</v>
      </c>
      <c r="G117" s="15">
        <v>550</v>
      </c>
      <c r="H117" s="15">
        <v>550</v>
      </c>
    </row>
    <row r="118" spans="2:8" ht="18" customHeight="1">
      <c r="B118" s="14" t="s">
        <v>53</v>
      </c>
      <c r="C118" s="14" t="s">
        <v>26</v>
      </c>
      <c r="D118" s="14" t="s">
        <v>116</v>
      </c>
      <c r="E118" s="14" t="s">
        <v>40</v>
      </c>
      <c r="F118" s="16" t="s">
        <v>125</v>
      </c>
      <c r="G118" s="15">
        <v>35962.4</v>
      </c>
      <c r="H118" s="15">
        <v>32585.5</v>
      </c>
    </row>
    <row r="119" spans="2:8" ht="18" customHeight="1">
      <c r="B119" s="14" t="s">
        <v>53</v>
      </c>
      <c r="C119" s="14" t="s">
        <v>26</v>
      </c>
      <c r="D119" s="14" t="s">
        <v>116</v>
      </c>
      <c r="E119" s="14" t="s">
        <v>174</v>
      </c>
      <c r="F119" s="16" t="s">
        <v>175</v>
      </c>
      <c r="G119" s="15">
        <v>600</v>
      </c>
      <c r="H119" s="15">
        <v>600</v>
      </c>
    </row>
    <row r="120" spans="2:8" ht="18" customHeight="1">
      <c r="B120" s="14" t="s">
        <v>53</v>
      </c>
      <c r="C120" s="14" t="s">
        <v>26</v>
      </c>
      <c r="D120" s="14" t="s">
        <v>73</v>
      </c>
      <c r="E120" s="14" t="s">
        <v>10</v>
      </c>
      <c r="F120" s="16" t="s">
        <v>74</v>
      </c>
      <c r="G120" s="15">
        <f aca="true" t="shared" si="8" ref="G120:H123">G121</f>
        <v>10000</v>
      </c>
      <c r="H120" s="15">
        <f t="shared" si="8"/>
        <v>8850</v>
      </c>
    </row>
    <row r="121" spans="2:8" ht="26.25">
      <c r="B121" s="14" t="s">
        <v>53</v>
      </c>
      <c r="C121" s="14" t="s">
        <v>26</v>
      </c>
      <c r="D121" s="14" t="s">
        <v>117</v>
      </c>
      <c r="E121" s="14" t="s">
        <v>10</v>
      </c>
      <c r="F121" s="16" t="s">
        <v>72</v>
      </c>
      <c r="G121" s="15">
        <f t="shared" si="8"/>
        <v>10000</v>
      </c>
      <c r="H121" s="15">
        <f t="shared" si="8"/>
        <v>8850</v>
      </c>
    </row>
    <row r="122" spans="2:8" ht="26.25">
      <c r="B122" s="14" t="s">
        <v>53</v>
      </c>
      <c r="C122" s="14" t="s">
        <v>26</v>
      </c>
      <c r="D122" s="14" t="s">
        <v>117</v>
      </c>
      <c r="E122" s="14" t="s">
        <v>47</v>
      </c>
      <c r="F122" s="16" t="s">
        <v>94</v>
      </c>
      <c r="G122" s="15">
        <f t="shared" si="8"/>
        <v>10000</v>
      </c>
      <c r="H122" s="15">
        <f t="shared" si="8"/>
        <v>8850</v>
      </c>
    </row>
    <row r="123" spans="2:8" ht="26.25">
      <c r="B123" s="14" t="s">
        <v>53</v>
      </c>
      <c r="C123" s="14" t="s">
        <v>26</v>
      </c>
      <c r="D123" s="14" t="s">
        <v>117</v>
      </c>
      <c r="E123" s="14" t="s">
        <v>60</v>
      </c>
      <c r="F123" s="16" t="s">
        <v>61</v>
      </c>
      <c r="G123" s="15">
        <f t="shared" si="8"/>
        <v>10000</v>
      </c>
      <c r="H123" s="15">
        <f t="shared" si="8"/>
        <v>8850</v>
      </c>
    </row>
    <row r="124" spans="2:8" ht="18" customHeight="1">
      <c r="B124" s="14" t="s">
        <v>53</v>
      </c>
      <c r="C124" s="14" t="s">
        <v>26</v>
      </c>
      <c r="D124" s="14" t="s">
        <v>117</v>
      </c>
      <c r="E124" s="14" t="s">
        <v>40</v>
      </c>
      <c r="F124" s="16" t="s">
        <v>125</v>
      </c>
      <c r="G124" s="15">
        <v>10000</v>
      </c>
      <c r="H124" s="15">
        <v>8850</v>
      </c>
    </row>
    <row r="125" spans="2:8" ht="52.5" customHeight="1">
      <c r="B125" s="14" t="s">
        <v>53</v>
      </c>
      <c r="C125" s="14" t="s">
        <v>26</v>
      </c>
      <c r="D125" s="14" t="s">
        <v>181</v>
      </c>
      <c r="E125" s="14" t="s">
        <v>10</v>
      </c>
      <c r="F125" s="16" t="s">
        <v>182</v>
      </c>
      <c r="G125" s="15">
        <f aca="true" t="shared" si="9" ref="G125:H130">G126</f>
        <v>1572.7</v>
      </c>
      <c r="H125" s="15">
        <f t="shared" si="9"/>
        <v>1150</v>
      </c>
    </row>
    <row r="126" spans="2:8" ht="28.5" customHeight="1">
      <c r="B126" s="14" t="s">
        <v>53</v>
      </c>
      <c r="C126" s="14" t="s">
        <v>26</v>
      </c>
      <c r="D126" s="14" t="s">
        <v>183</v>
      </c>
      <c r="E126" s="14" t="s">
        <v>10</v>
      </c>
      <c r="F126" s="16" t="s">
        <v>184</v>
      </c>
      <c r="G126" s="15">
        <f t="shared" si="9"/>
        <v>1572.7</v>
      </c>
      <c r="H126" s="15">
        <f t="shared" si="9"/>
        <v>1150</v>
      </c>
    </row>
    <row r="127" spans="2:8" ht="34.5" customHeight="1">
      <c r="B127" s="14" t="s">
        <v>53</v>
      </c>
      <c r="C127" s="14" t="s">
        <v>26</v>
      </c>
      <c r="D127" s="14" t="s">
        <v>185</v>
      </c>
      <c r="E127" s="14"/>
      <c r="F127" s="16" t="s">
        <v>186</v>
      </c>
      <c r="G127" s="15">
        <f t="shared" si="9"/>
        <v>1572.7</v>
      </c>
      <c r="H127" s="15">
        <f t="shared" si="9"/>
        <v>1150</v>
      </c>
    </row>
    <row r="128" spans="2:8" ht="32.25" customHeight="1">
      <c r="B128" s="14" t="s">
        <v>53</v>
      </c>
      <c r="C128" s="14" t="s">
        <v>26</v>
      </c>
      <c r="D128" s="14" t="s">
        <v>187</v>
      </c>
      <c r="E128" s="14" t="s">
        <v>10</v>
      </c>
      <c r="F128" s="16" t="s">
        <v>188</v>
      </c>
      <c r="G128" s="15">
        <f t="shared" si="9"/>
        <v>1572.7</v>
      </c>
      <c r="H128" s="15">
        <f t="shared" si="9"/>
        <v>1150</v>
      </c>
    </row>
    <row r="129" spans="2:8" ht="34.5" customHeight="1">
      <c r="B129" s="14" t="s">
        <v>53</v>
      </c>
      <c r="C129" s="14" t="s">
        <v>26</v>
      </c>
      <c r="D129" s="14" t="s">
        <v>187</v>
      </c>
      <c r="E129" s="14" t="s">
        <v>47</v>
      </c>
      <c r="F129" s="16" t="s">
        <v>94</v>
      </c>
      <c r="G129" s="15">
        <f t="shared" si="9"/>
        <v>1572.7</v>
      </c>
      <c r="H129" s="15">
        <f t="shared" si="9"/>
        <v>1150</v>
      </c>
    </row>
    <row r="130" spans="2:8" ht="36.75" customHeight="1">
      <c r="B130" s="14" t="s">
        <v>53</v>
      </c>
      <c r="C130" s="14" t="s">
        <v>26</v>
      </c>
      <c r="D130" s="14" t="s">
        <v>187</v>
      </c>
      <c r="E130" s="14" t="s">
        <v>60</v>
      </c>
      <c r="F130" s="16" t="s">
        <v>61</v>
      </c>
      <c r="G130" s="15">
        <f t="shared" si="9"/>
        <v>1572.7</v>
      </c>
      <c r="H130" s="15">
        <f t="shared" si="9"/>
        <v>1150</v>
      </c>
    </row>
    <row r="131" spans="2:8" ht="27.75" customHeight="1">
      <c r="B131" s="14" t="s">
        <v>53</v>
      </c>
      <c r="C131" s="14" t="s">
        <v>26</v>
      </c>
      <c r="D131" s="14" t="s">
        <v>187</v>
      </c>
      <c r="E131" s="14" t="s">
        <v>40</v>
      </c>
      <c r="F131" s="16" t="s">
        <v>125</v>
      </c>
      <c r="G131" s="15">
        <v>1572.7</v>
      </c>
      <c r="H131" s="15">
        <v>1150</v>
      </c>
    </row>
    <row r="132" spans="2:8" ht="42" customHeight="1">
      <c r="B132" s="14" t="s">
        <v>53</v>
      </c>
      <c r="C132" s="14" t="s">
        <v>26</v>
      </c>
      <c r="D132" s="14" t="s">
        <v>159</v>
      </c>
      <c r="E132" s="14" t="s">
        <v>10</v>
      </c>
      <c r="F132" s="16" t="s">
        <v>160</v>
      </c>
      <c r="G132" s="15">
        <f>G133+G138</f>
        <v>17100.3</v>
      </c>
      <c r="H132" s="15">
        <f>H133+H138</f>
        <v>18661</v>
      </c>
    </row>
    <row r="133" spans="2:8" ht="26.25">
      <c r="B133" s="14" t="s">
        <v>53</v>
      </c>
      <c r="C133" s="14" t="s">
        <v>26</v>
      </c>
      <c r="D133" s="14" t="s">
        <v>177</v>
      </c>
      <c r="E133" s="14" t="s">
        <v>10</v>
      </c>
      <c r="F133" s="16" t="s">
        <v>162</v>
      </c>
      <c r="G133" s="15">
        <f aca="true" t="shared" si="10" ref="G133:H136">G134</f>
        <v>15100.3</v>
      </c>
      <c r="H133" s="15">
        <f t="shared" si="10"/>
        <v>16661</v>
      </c>
    </row>
    <row r="134" spans="2:8" ht="26.25">
      <c r="B134" s="14" t="s">
        <v>53</v>
      </c>
      <c r="C134" s="14" t="s">
        <v>26</v>
      </c>
      <c r="D134" s="14" t="s">
        <v>161</v>
      </c>
      <c r="E134" s="14"/>
      <c r="F134" s="16" t="s">
        <v>72</v>
      </c>
      <c r="G134" s="15">
        <f t="shared" si="10"/>
        <v>15100.3</v>
      </c>
      <c r="H134" s="15">
        <f t="shared" si="10"/>
        <v>16661</v>
      </c>
    </row>
    <row r="135" spans="2:8" ht="26.25">
      <c r="B135" s="14" t="s">
        <v>53</v>
      </c>
      <c r="C135" s="14" t="s">
        <v>26</v>
      </c>
      <c r="D135" s="14" t="s">
        <v>161</v>
      </c>
      <c r="E135" s="14" t="s">
        <v>47</v>
      </c>
      <c r="F135" s="16" t="s">
        <v>94</v>
      </c>
      <c r="G135" s="15">
        <f t="shared" si="10"/>
        <v>15100.3</v>
      </c>
      <c r="H135" s="15">
        <f t="shared" si="10"/>
        <v>16661</v>
      </c>
    </row>
    <row r="136" spans="2:8" ht="26.25">
      <c r="B136" s="14" t="s">
        <v>53</v>
      </c>
      <c r="C136" s="14" t="s">
        <v>26</v>
      </c>
      <c r="D136" s="14" t="s">
        <v>161</v>
      </c>
      <c r="E136" s="14" t="s">
        <v>60</v>
      </c>
      <c r="F136" s="16" t="s">
        <v>61</v>
      </c>
      <c r="G136" s="15">
        <f t="shared" si="10"/>
        <v>15100.3</v>
      </c>
      <c r="H136" s="15">
        <f t="shared" si="10"/>
        <v>16661</v>
      </c>
    </row>
    <row r="137" spans="2:8" ht="18" customHeight="1">
      <c r="B137" s="14" t="s">
        <v>53</v>
      </c>
      <c r="C137" s="14" t="s">
        <v>26</v>
      </c>
      <c r="D137" s="14" t="s">
        <v>161</v>
      </c>
      <c r="E137" s="14" t="s">
        <v>40</v>
      </c>
      <c r="F137" s="16" t="s">
        <v>125</v>
      </c>
      <c r="G137" s="15">
        <v>15100.3</v>
      </c>
      <c r="H137" s="15">
        <v>16661</v>
      </c>
    </row>
    <row r="138" spans="2:8" ht="25.5" customHeight="1">
      <c r="B138" s="14" t="s">
        <v>53</v>
      </c>
      <c r="C138" s="14" t="s">
        <v>26</v>
      </c>
      <c r="D138" s="14" t="s">
        <v>178</v>
      </c>
      <c r="E138" s="14" t="s">
        <v>10</v>
      </c>
      <c r="F138" s="16" t="s">
        <v>164</v>
      </c>
      <c r="G138" s="15">
        <f aca="true" t="shared" si="11" ref="G138:H141">G139</f>
        <v>2000</v>
      </c>
      <c r="H138" s="15">
        <f t="shared" si="11"/>
        <v>2000</v>
      </c>
    </row>
    <row r="139" spans="2:8" ht="28.5" customHeight="1">
      <c r="B139" s="14" t="s">
        <v>53</v>
      </c>
      <c r="C139" s="14" t="s">
        <v>26</v>
      </c>
      <c r="D139" s="14" t="s">
        <v>163</v>
      </c>
      <c r="E139" s="14"/>
      <c r="F139" s="16" t="s">
        <v>72</v>
      </c>
      <c r="G139" s="15">
        <f t="shared" si="11"/>
        <v>2000</v>
      </c>
      <c r="H139" s="15">
        <f t="shared" si="11"/>
        <v>2000</v>
      </c>
    </row>
    <row r="140" spans="2:8" ht="26.25">
      <c r="B140" s="14" t="s">
        <v>53</v>
      </c>
      <c r="C140" s="14" t="s">
        <v>26</v>
      </c>
      <c r="D140" s="14" t="s">
        <v>163</v>
      </c>
      <c r="E140" s="14" t="s">
        <v>47</v>
      </c>
      <c r="F140" s="16" t="s">
        <v>94</v>
      </c>
      <c r="G140" s="15">
        <f t="shared" si="11"/>
        <v>2000</v>
      </c>
      <c r="H140" s="15">
        <f t="shared" si="11"/>
        <v>2000</v>
      </c>
    </row>
    <row r="141" spans="2:8" ht="26.25">
      <c r="B141" s="14" t="s">
        <v>53</v>
      </c>
      <c r="C141" s="14" t="s">
        <v>26</v>
      </c>
      <c r="D141" s="14" t="s">
        <v>163</v>
      </c>
      <c r="E141" s="14" t="s">
        <v>60</v>
      </c>
      <c r="F141" s="16" t="s">
        <v>61</v>
      </c>
      <c r="G141" s="15">
        <f t="shared" si="11"/>
        <v>2000</v>
      </c>
      <c r="H141" s="15">
        <f t="shared" si="11"/>
        <v>2000</v>
      </c>
    </row>
    <row r="142" spans="2:8" ht="18" customHeight="1">
      <c r="B142" s="14" t="s">
        <v>53</v>
      </c>
      <c r="C142" s="14" t="s">
        <v>26</v>
      </c>
      <c r="D142" s="14" t="s">
        <v>163</v>
      </c>
      <c r="E142" s="14" t="s">
        <v>40</v>
      </c>
      <c r="F142" s="16" t="s">
        <v>125</v>
      </c>
      <c r="G142" s="15">
        <v>2000</v>
      </c>
      <c r="H142" s="15">
        <v>2000</v>
      </c>
    </row>
    <row r="143" spans="2:8" ht="18" customHeight="1">
      <c r="B143" s="14" t="s">
        <v>53</v>
      </c>
      <c r="C143" s="14" t="s">
        <v>50</v>
      </c>
      <c r="D143" s="14"/>
      <c r="E143" s="14"/>
      <c r="F143" s="16" t="s">
        <v>51</v>
      </c>
      <c r="G143" s="15">
        <f aca="true" t="shared" si="12" ref="G143:H146">G144</f>
        <v>1245</v>
      </c>
      <c r="H143" s="15">
        <f t="shared" si="12"/>
        <v>1245</v>
      </c>
    </row>
    <row r="144" spans="2:8" ht="18" customHeight="1">
      <c r="B144" s="14" t="s">
        <v>53</v>
      </c>
      <c r="C144" s="14" t="s">
        <v>27</v>
      </c>
      <c r="D144" s="14" t="s">
        <v>10</v>
      </c>
      <c r="E144" s="14" t="s">
        <v>10</v>
      </c>
      <c r="F144" s="16" t="s">
        <v>95</v>
      </c>
      <c r="G144" s="15">
        <f t="shared" si="12"/>
        <v>1245</v>
      </c>
      <c r="H144" s="15">
        <f t="shared" si="12"/>
        <v>1245</v>
      </c>
    </row>
    <row r="145" spans="2:8" ht="28.5" customHeight="1">
      <c r="B145" s="14" t="s">
        <v>53</v>
      </c>
      <c r="C145" s="14" t="s">
        <v>27</v>
      </c>
      <c r="D145" s="14" t="s">
        <v>75</v>
      </c>
      <c r="E145" s="14" t="s">
        <v>10</v>
      </c>
      <c r="F145" s="16" t="s">
        <v>190</v>
      </c>
      <c r="G145" s="15">
        <f t="shared" si="12"/>
        <v>1245</v>
      </c>
      <c r="H145" s="15">
        <f t="shared" si="12"/>
        <v>1245</v>
      </c>
    </row>
    <row r="146" spans="2:8" ht="18" customHeight="1">
      <c r="B146" s="14" t="s">
        <v>53</v>
      </c>
      <c r="C146" s="14" t="s">
        <v>27</v>
      </c>
      <c r="D146" s="14" t="s">
        <v>76</v>
      </c>
      <c r="E146" s="14" t="s">
        <v>10</v>
      </c>
      <c r="F146" s="16" t="s">
        <v>191</v>
      </c>
      <c r="G146" s="15">
        <f t="shared" si="12"/>
        <v>1245</v>
      </c>
      <c r="H146" s="15">
        <f t="shared" si="12"/>
        <v>1245</v>
      </c>
    </row>
    <row r="147" spans="2:8" ht="18" customHeight="1">
      <c r="B147" s="14" t="s">
        <v>53</v>
      </c>
      <c r="C147" s="14" t="s">
        <v>27</v>
      </c>
      <c r="D147" s="14" t="s">
        <v>118</v>
      </c>
      <c r="E147" s="14" t="s">
        <v>10</v>
      </c>
      <c r="F147" s="16" t="s">
        <v>28</v>
      </c>
      <c r="G147" s="15">
        <f>G148+G151</f>
        <v>1245</v>
      </c>
      <c r="H147" s="15">
        <f>H148+H151</f>
        <v>1245</v>
      </c>
    </row>
    <row r="148" spans="2:8" ht="26.25">
      <c r="B148" s="14" t="s">
        <v>53</v>
      </c>
      <c r="C148" s="14" t="s">
        <v>27</v>
      </c>
      <c r="D148" s="14" t="s">
        <v>118</v>
      </c>
      <c r="E148" s="14" t="s">
        <v>47</v>
      </c>
      <c r="F148" s="16" t="s">
        <v>94</v>
      </c>
      <c r="G148" s="15">
        <f>G149</f>
        <v>1200</v>
      </c>
      <c r="H148" s="15">
        <f>H149</f>
        <v>1200</v>
      </c>
    </row>
    <row r="149" spans="2:8" ht="26.25">
      <c r="B149" s="14" t="s">
        <v>53</v>
      </c>
      <c r="C149" s="14" t="s">
        <v>27</v>
      </c>
      <c r="D149" s="14" t="s">
        <v>118</v>
      </c>
      <c r="E149" s="14" t="s">
        <v>60</v>
      </c>
      <c r="F149" s="16" t="s">
        <v>61</v>
      </c>
      <c r="G149" s="15">
        <f>G150</f>
        <v>1200</v>
      </c>
      <c r="H149" s="15">
        <f>H150</f>
        <v>1200</v>
      </c>
    </row>
    <row r="150" spans="2:8" ht="18" customHeight="1">
      <c r="B150" s="14" t="s">
        <v>53</v>
      </c>
      <c r="C150" s="14" t="s">
        <v>27</v>
      </c>
      <c r="D150" s="14" t="s">
        <v>118</v>
      </c>
      <c r="E150" s="14" t="s">
        <v>40</v>
      </c>
      <c r="F150" s="16" t="s">
        <v>125</v>
      </c>
      <c r="G150" s="15">
        <v>1200</v>
      </c>
      <c r="H150" s="15">
        <v>1200</v>
      </c>
    </row>
    <row r="151" spans="2:8" ht="18" customHeight="1">
      <c r="B151" s="14" t="s">
        <v>53</v>
      </c>
      <c r="C151" s="14" t="s">
        <v>27</v>
      </c>
      <c r="D151" s="14" t="s">
        <v>118</v>
      </c>
      <c r="E151" s="14" t="s">
        <v>102</v>
      </c>
      <c r="F151" s="16" t="s">
        <v>96</v>
      </c>
      <c r="G151" s="15">
        <f>G152</f>
        <v>45</v>
      </c>
      <c r="H151" s="15">
        <f>H152</f>
        <v>45</v>
      </c>
    </row>
    <row r="152" spans="2:8" ht="18" customHeight="1">
      <c r="B152" s="14" t="s">
        <v>53</v>
      </c>
      <c r="C152" s="14" t="s">
        <v>27</v>
      </c>
      <c r="D152" s="14" t="s">
        <v>118</v>
      </c>
      <c r="E152" s="14" t="s">
        <v>103</v>
      </c>
      <c r="F152" s="16" t="s">
        <v>97</v>
      </c>
      <c r="G152" s="15">
        <v>45</v>
      </c>
      <c r="H152" s="15">
        <v>45</v>
      </c>
    </row>
    <row r="153" spans="2:8" ht="18" customHeight="1">
      <c r="B153" s="14" t="s">
        <v>53</v>
      </c>
      <c r="C153" s="14" t="s">
        <v>29</v>
      </c>
      <c r="D153" s="14" t="s">
        <v>10</v>
      </c>
      <c r="E153" s="14" t="s">
        <v>10</v>
      </c>
      <c r="F153" s="16" t="s">
        <v>44</v>
      </c>
      <c r="G153" s="15">
        <f>G154</f>
        <v>6350</v>
      </c>
      <c r="H153" s="15">
        <f>H154</f>
        <v>6350</v>
      </c>
    </row>
    <row r="154" spans="2:8" ht="18" customHeight="1">
      <c r="B154" s="14" t="s">
        <v>53</v>
      </c>
      <c r="C154" s="14" t="s">
        <v>31</v>
      </c>
      <c r="D154" s="14" t="s">
        <v>10</v>
      </c>
      <c r="E154" s="14" t="s">
        <v>10</v>
      </c>
      <c r="F154" s="16" t="s">
        <v>30</v>
      </c>
      <c r="G154" s="15">
        <f>G155+G161</f>
        <v>6350</v>
      </c>
      <c r="H154" s="15">
        <f>H155+H161</f>
        <v>6350</v>
      </c>
    </row>
    <row r="155" spans="2:8" ht="39">
      <c r="B155" s="14" t="s">
        <v>53</v>
      </c>
      <c r="C155" s="14" t="s">
        <v>31</v>
      </c>
      <c r="D155" s="14" t="s">
        <v>69</v>
      </c>
      <c r="E155" s="14" t="s">
        <v>10</v>
      </c>
      <c r="F155" s="16" t="s">
        <v>196</v>
      </c>
      <c r="G155" s="15">
        <f aca="true" t="shared" si="13" ref="G155:H159">G156</f>
        <v>2000</v>
      </c>
      <c r="H155" s="15">
        <f t="shared" si="13"/>
        <v>2000</v>
      </c>
    </row>
    <row r="156" spans="2:8" ht="26.25">
      <c r="B156" s="14" t="s">
        <v>53</v>
      </c>
      <c r="C156" s="14" t="s">
        <v>31</v>
      </c>
      <c r="D156" s="14" t="s">
        <v>165</v>
      </c>
      <c r="E156" s="14"/>
      <c r="F156" s="16" t="s">
        <v>166</v>
      </c>
      <c r="G156" s="15">
        <f t="shared" si="13"/>
        <v>2000</v>
      </c>
      <c r="H156" s="15">
        <f t="shared" si="13"/>
        <v>2000</v>
      </c>
    </row>
    <row r="157" spans="2:8" ht="17.25" customHeight="1">
      <c r="B157" s="14" t="s">
        <v>53</v>
      </c>
      <c r="C157" s="14" t="s">
        <v>31</v>
      </c>
      <c r="D157" s="14" t="s">
        <v>167</v>
      </c>
      <c r="E157" s="14"/>
      <c r="F157" s="16" t="s">
        <v>168</v>
      </c>
      <c r="G157" s="15">
        <f t="shared" si="13"/>
        <v>2000</v>
      </c>
      <c r="H157" s="15">
        <f t="shared" si="13"/>
        <v>2000</v>
      </c>
    </row>
    <row r="158" spans="2:8" ht="26.25">
      <c r="B158" s="14" t="s">
        <v>53</v>
      </c>
      <c r="C158" s="14" t="s">
        <v>31</v>
      </c>
      <c r="D158" s="14" t="s">
        <v>167</v>
      </c>
      <c r="E158" s="14" t="s">
        <v>47</v>
      </c>
      <c r="F158" s="16" t="s">
        <v>94</v>
      </c>
      <c r="G158" s="15">
        <f t="shared" si="13"/>
        <v>2000</v>
      </c>
      <c r="H158" s="15">
        <f t="shared" si="13"/>
        <v>2000</v>
      </c>
    </row>
    <row r="159" spans="2:8" ht="26.25">
      <c r="B159" s="14" t="s">
        <v>53</v>
      </c>
      <c r="C159" s="14" t="s">
        <v>31</v>
      </c>
      <c r="D159" s="14" t="s">
        <v>167</v>
      </c>
      <c r="E159" s="14" t="s">
        <v>60</v>
      </c>
      <c r="F159" s="16" t="s">
        <v>61</v>
      </c>
      <c r="G159" s="15">
        <f t="shared" si="13"/>
        <v>2000</v>
      </c>
      <c r="H159" s="15">
        <f t="shared" si="13"/>
        <v>2000</v>
      </c>
    </row>
    <row r="160" spans="2:8" ht="18" customHeight="1">
      <c r="B160" s="14" t="s">
        <v>53</v>
      </c>
      <c r="C160" s="14" t="s">
        <v>31</v>
      </c>
      <c r="D160" s="14" t="s">
        <v>167</v>
      </c>
      <c r="E160" s="14" t="s">
        <v>40</v>
      </c>
      <c r="F160" s="16" t="s">
        <v>125</v>
      </c>
      <c r="G160" s="15">
        <v>2000</v>
      </c>
      <c r="H160" s="15">
        <v>2000</v>
      </c>
    </row>
    <row r="161" spans="2:8" ht="39">
      <c r="B161" s="14" t="s">
        <v>53</v>
      </c>
      <c r="C161" s="14" t="s">
        <v>31</v>
      </c>
      <c r="D161" s="14" t="s">
        <v>77</v>
      </c>
      <c r="E161" s="14" t="s">
        <v>10</v>
      </c>
      <c r="F161" s="16" t="s">
        <v>197</v>
      </c>
      <c r="G161" s="15">
        <f aca="true" t="shared" si="14" ref="G161:H165">G162</f>
        <v>4350</v>
      </c>
      <c r="H161" s="15">
        <f t="shared" si="14"/>
        <v>4350</v>
      </c>
    </row>
    <row r="162" spans="2:8" ht="39">
      <c r="B162" s="14" t="s">
        <v>53</v>
      </c>
      <c r="C162" s="14" t="s">
        <v>31</v>
      </c>
      <c r="D162" s="14" t="s">
        <v>78</v>
      </c>
      <c r="E162" s="14" t="s">
        <v>10</v>
      </c>
      <c r="F162" s="16" t="s">
        <v>79</v>
      </c>
      <c r="G162" s="15">
        <f t="shared" si="14"/>
        <v>4350</v>
      </c>
      <c r="H162" s="15">
        <f t="shared" si="14"/>
        <v>4350</v>
      </c>
    </row>
    <row r="163" spans="2:8" ht="15.75">
      <c r="B163" s="14" t="s">
        <v>53</v>
      </c>
      <c r="C163" s="14" t="s">
        <v>31</v>
      </c>
      <c r="D163" s="14" t="s">
        <v>119</v>
      </c>
      <c r="E163" s="14" t="s">
        <v>10</v>
      </c>
      <c r="F163" s="16" t="s">
        <v>80</v>
      </c>
      <c r="G163" s="15">
        <f t="shared" si="14"/>
        <v>4350</v>
      </c>
      <c r="H163" s="15">
        <f t="shared" si="14"/>
        <v>4350</v>
      </c>
    </row>
    <row r="164" spans="2:8" ht="26.25">
      <c r="B164" s="14" t="s">
        <v>53</v>
      </c>
      <c r="C164" s="14" t="s">
        <v>31</v>
      </c>
      <c r="D164" s="14" t="s">
        <v>119</v>
      </c>
      <c r="E164" s="14" t="s">
        <v>47</v>
      </c>
      <c r="F164" s="16" t="s">
        <v>94</v>
      </c>
      <c r="G164" s="15">
        <f t="shared" si="14"/>
        <v>4350</v>
      </c>
      <c r="H164" s="15">
        <f t="shared" si="14"/>
        <v>4350</v>
      </c>
    </row>
    <row r="165" spans="2:8" ht="26.25">
      <c r="B165" s="14" t="s">
        <v>53</v>
      </c>
      <c r="C165" s="14" t="s">
        <v>31</v>
      </c>
      <c r="D165" s="14" t="s">
        <v>119</v>
      </c>
      <c r="E165" s="14" t="s">
        <v>60</v>
      </c>
      <c r="F165" s="16" t="s">
        <v>61</v>
      </c>
      <c r="G165" s="15">
        <f t="shared" si="14"/>
        <v>4350</v>
      </c>
      <c r="H165" s="15">
        <f t="shared" si="14"/>
        <v>4350</v>
      </c>
    </row>
    <row r="166" spans="2:8" ht="18" customHeight="1">
      <c r="B166" s="14" t="s">
        <v>53</v>
      </c>
      <c r="C166" s="14" t="s">
        <v>31</v>
      </c>
      <c r="D166" s="14" t="s">
        <v>119</v>
      </c>
      <c r="E166" s="14" t="s">
        <v>40</v>
      </c>
      <c r="F166" s="16" t="s">
        <v>125</v>
      </c>
      <c r="G166" s="15">
        <v>4350</v>
      </c>
      <c r="H166" s="15">
        <v>4350</v>
      </c>
    </row>
    <row r="167" spans="2:8" ht="18" customHeight="1">
      <c r="B167" s="14" t="s">
        <v>53</v>
      </c>
      <c r="C167" s="14" t="s">
        <v>104</v>
      </c>
      <c r="D167" s="14"/>
      <c r="E167" s="14"/>
      <c r="F167" s="16" t="s">
        <v>120</v>
      </c>
      <c r="G167" s="15">
        <f aca="true" t="shared" si="15" ref="G167:H173">G168</f>
        <v>731.5</v>
      </c>
      <c r="H167" s="15">
        <f t="shared" si="15"/>
        <v>731.5</v>
      </c>
    </row>
    <row r="168" spans="2:8" ht="18" customHeight="1">
      <c r="B168" s="14" t="s">
        <v>53</v>
      </c>
      <c r="C168" s="14" t="s">
        <v>105</v>
      </c>
      <c r="D168" s="14"/>
      <c r="E168" s="14"/>
      <c r="F168" s="16" t="s">
        <v>98</v>
      </c>
      <c r="G168" s="15">
        <f t="shared" si="15"/>
        <v>731.5</v>
      </c>
      <c r="H168" s="15">
        <f t="shared" si="15"/>
        <v>731.5</v>
      </c>
    </row>
    <row r="169" spans="2:8" ht="57" customHeight="1">
      <c r="B169" s="14" t="s">
        <v>53</v>
      </c>
      <c r="C169" s="14" t="s">
        <v>105</v>
      </c>
      <c r="D169" s="14" t="s">
        <v>64</v>
      </c>
      <c r="E169" s="14"/>
      <c r="F169" s="16" t="s">
        <v>193</v>
      </c>
      <c r="G169" s="15">
        <f t="shared" si="15"/>
        <v>731.5</v>
      </c>
      <c r="H169" s="15">
        <f t="shared" si="15"/>
        <v>731.5</v>
      </c>
    </row>
    <row r="170" spans="2:8" ht="51.75">
      <c r="B170" s="14" t="s">
        <v>53</v>
      </c>
      <c r="C170" s="14" t="s">
        <v>105</v>
      </c>
      <c r="D170" s="14" t="s">
        <v>106</v>
      </c>
      <c r="E170" s="14"/>
      <c r="F170" s="16" t="s">
        <v>146</v>
      </c>
      <c r="G170" s="15">
        <f t="shared" si="15"/>
        <v>731.5</v>
      </c>
      <c r="H170" s="15">
        <f t="shared" si="15"/>
        <v>731.5</v>
      </c>
    </row>
    <row r="171" spans="2:8" ht="18" customHeight="1">
      <c r="B171" s="14" t="s">
        <v>53</v>
      </c>
      <c r="C171" s="14" t="s">
        <v>105</v>
      </c>
      <c r="D171" s="14" t="s">
        <v>121</v>
      </c>
      <c r="E171" s="14"/>
      <c r="F171" s="16" t="s">
        <v>99</v>
      </c>
      <c r="G171" s="15">
        <f t="shared" si="15"/>
        <v>731.5</v>
      </c>
      <c r="H171" s="15">
        <f t="shared" si="15"/>
        <v>731.5</v>
      </c>
    </row>
    <row r="172" spans="2:8" ht="18" customHeight="1">
      <c r="B172" s="14" t="s">
        <v>53</v>
      </c>
      <c r="C172" s="14" t="s">
        <v>105</v>
      </c>
      <c r="D172" s="14" t="s">
        <v>121</v>
      </c>
      <c r="E172" s="14" t="s">
        <v>102</v>
      </c>
      <c r="F172" s="16" t="s">
        <v>96</v>
      </c>
      <c r="G172" s="15">
        <f t="shared" si="15"/>
        <v>731.5</v>
      </c>
      <c r="H172" s="15">
        <f t="shared" si="15"/>
        <v>731.5</v>
      </c>
    </row>
    <row r="173" spans="2:8" ht="18" customHeight="1">
      <c r="B173" s="14" t="s">
        <v>53</v>
      </c>
      <c r="C173" s="14" t="s">
        <v>105</v>
      </c>
      <c r="D173" s="14" t="s">
        <v>121</v>
      </c>
      <c r="E173" s="14" t="s">
        <v>107</v>
      </c>
      <c r="F173" s="16" t="s">
        <v>100</v>
      </c>
      <c r="G173" s="15">
        <f t="shared" si="15"/>
        <v>731.5</v>
      </c>
      <c r="H173" s="15">
        <f t="shared" si="15"/>
        <v>731.5</v>
      </c>
    </row>
    <row r="174" spans="2:8" ht="18" customHeight="1">
      <c r="B174" s="14" t="s">
        <v>53</v>
      </c>
      <c r="C174" s="14" t="s">
        <v>105</v>
      </c>
      <c r="D174" s="14" t="s">
        <v>121</v>
      </c>
      <c r="E174" s="14" t="s">
        <v>108</v>
      </c>
      <c r="F174" s="16" t="s">
        <v>101</v>
      </c>
      <c r="G174" s="15">
        <v>731.5</v>
      </c>
      <c r="H174" s="15">
        <v>731.5</v>
      </c>
    </row>
    <row r="175" spans="2:8" ht="18" customHeight="1">
      <c r="B175" s="14" t="s">
        <v>53</v>
      </c>
      <c r="C175" s="14" t="s">
        <v>33</v>
      </c>
      <c r="D175" s="14" t="s">
        <v>10</v>
      </c>
      <c r="E175" s="14" t="s">
        <v>10</v>
      </c>
      <c r="F175" s="16" t="s">
        <v>32</v>
      </c>
      <c r="G175" s="15">
        <f aca="true" t="shared" si="16" ref="G175:H184">G176</f>
        <v>1160</v>
      </c>
      <c r="H175" s="15">
        <f t="shared" si="16"/>
        <v>1160</v>
      </c>
    </row>
    <row r="176" spans="2:8" ht="18" customHeight="1">
      <c r="B176" s="14" t="s">
        <v>53</v>
      </c>
      <c r="C176" s="14" t="s">
        <v>35</v>
      </c>
      <c r="D176" s="14" t="s">
        <v>10</v>
      </c>
      <c r="E176" s="14" t="s">
        <v>10</v>
      </c>
      <c r="F176" s="16" t="s">
        <v>34</v>
      </c>
      <c r="G176" s="15">
        <f t="shared" si="16"/>
        <v>1160</v>
      </c>
      <c r="H176" s="15">
        <f t="shared" si="16"/>
        <v>1160</v>
      </c>
    </row>
    <row r="177" spans="2:8" ht="39">
      <c r="B177" s="14" t="s">
        <v>53</v>
      </c>
      <c r="C177" s="14" t="s">
        <v>35</v>
      </c>
      <c r="D177" s="14" t="s">
        <v>77</v>
      </c>
      <c r="E177" s="14" t="s">
        <v>10</v>
      </c>
      <c r="F177" s="16" t="s">
        <v>197</v>
      </c>
      <c r="G177" s="15">
        <f t="shared" si="16"/>
        <v>1160</v>
      </c>
      <c r="H177" s="15">
        <f t="shared" si="16"/>
        <v>1160</v>
      </c>
    </row>
    <row r="178" spans="2:8" ht="26.25">
      <c r="B178" s="14" t="s">
        <v>53</v>
      </c>
      <c r="C178" s="14" t="s">
        <v>35</v>
      </c>
      <c r="D178" s="14" t="s">
        <v>81</v>
      </c>
      <c r="E178" s="14" t="s">
        <v>10</v>
      </c>
      <c r="F178" s="16" t="s">
        <v>82</v>
      </c>
      <c r="G178" s="15">
        <f t="shared" si="16"/>
        <v>1160</v>
      </c>
      <c r="H178" s="15">
        <f t="shared" si="16"/>
        <v>1160</v>
      </c>
    </row>
    <row r="179" spans="2:8" ht="18" customHeight="1">
      <c r="B179" s="14" t="s">
        <v>53</v>
      </c>
      <c r="C179" s="14" t="s">
        <v>35</v>
      </c>
      <c r="D179" s="14" t="s">
        <v>122</v>
      </c>
      <c r="E179" s="14" t="s">
        <v>10</v>
      </c>
      <c r="F179" s="16" t="s">
        <v>38</v>
      </c>
      <c r="G179" s="15">
        <f>G183+G180</f>
        <v>1160</v>
      </c>
      <c r="H179" s="15">
        <f>H183+H180</f>
        <v>1160</v>
      </c>
    </row>
    <row r="180" spans="2:8" ht="66" customHeight="1">
      <c r="B180" s="14" t="s">
        <v>53</v>
      </c>
      <c r="C180" s="14" t="s">
        <v>35</v>
      </c>
      <c r="D180" s="14" t="s">
        <v>122</v>
      </c>
      <c r="E180" s="14" t="s">
        <v>46</v>
      </c>
      <c r="F180" s="16" t="s">
        <v>45</v>
      </c>
      <c r="G180" s="15">
        <f>G181</f>
        <v>60</v>
      </c>
      <c r="H180" s="15">
        <f>H181</f>
        <v>60</v>
      </c>
    </row>
    <row r="181" spans="2:8" ht="26.25">
      <c r="B181" s="14" t="s">
        <v>53</v>
      </c>
      <c r="C181" s="14" t="s">
        <v>35</v>
      </c>
      <c r="D181" s="14" t="s">
        <v>122</v>
      </c>
      <c r="E181" s="14" t="s">
        <v>57</v>
      </c>
      <c r="F181" s="16" t="s">
        <v>58</v>
      </c>
      <c r="G181" s="15">
        <f>G182</f>
        <v>60</v>
      </c>
      <c r="H181" s="15">
        <f>H182</f>
        <v>60</v>
      </c>
    </row>
    <row r="182" spans="2:8" ht="34.5" customHeight="1">
      <c r="B182" s="14" t="s">
        <v>53</v>
      </c>
      <c r="C182" s="14" t="s">
        <v>35</v>
      </c>
      <c r="D182" s="14" t="s">
        <v>122</v>
      </c>
      <c r="E182" s="14" t="s">
        <v>149</v>
      </c>
      <c r="F182" s="16" t="s">
        <v>189</v>
      </c>
      <c r="G182" s="15">
        <v>60</v>
      </c>
      <c r="H182" s="15">
        <v>60</v>
      </c>
    </row>
    <row r="183" spans="2:8" ht="26.25">
      <c r="B183" s="14" t="s">
        <v>53</v>
      </c>
      <c r="C183" s="14" t="s">
        <v>35</v>
      </c>
      <c r="D183" s="14" t="s">
        <v>122</v>
      </c>
      <c r="E183" s="14" t="s">
        <v>47</v>
      </c>
      <c r="F183" s="16" t="s">
        <v>94</v>
      </c>
      <c r="G183" s="15">
        <f t="shared" si="16"/>
        <v>1100</v>
      </c>
      <c r="H183" s="15">
        <f t="shared" si="16"/>
        <v>1100</v>
      </c>
    </row>
    <row r="184" spans="2:8" ht="26.25">
      <c r="B184" s="14" t="s">
        <v>53</v>
      </c>
      <c r="C184" s="14" t="s">
        <v>35</v>
      </c>
      <c r="D184" s="14" t="s">
        <v>122</v>
      </c>
      <c r="E184" s="14" t="s">
        <v>60</v>
      </c>
      <c r="F184" s="16" t="s">
        <v>61</v>
      </c>
      <c r="G184" s="15">
        <f t="shared" si="16"/>
        <v>1100</v>
      </c>
      <c r="H184" s="15">
        <f t="shared" si="16"/>
        <v>1100</v>
      </c>
    </row>
    <row r="185" spans="2:8" ht="18" customHeight="1">
      <c r="B185" s="14" t="s">
        <v>53</v>
      </c>
      <c r="C185" s="14" t="s">
        <v>35</v>
      </c>
      <c r="D185" s="14" t="s">
        <v>122</v>
      </c>
      <c r="E185" s="14" t="s">
        <v>40</v>
      </c>
      <c r="F185" s="16" t="s">
        <v>125</v>
      </c>
      <c r="G185" s="15">
        <v>1100</v>
      </c>
      <c r="H185" s="15">
        <v>1100</v>
      </c>
    </row>
    <row r="186" spans="2:8" ht="21.75" customHeight="1">
      <c r="B186" s="14" t="s">
        <v>10</v>
      </c>
      <c r="C186" s="14" t="s">
        <v>10</v>
      </c>
      <c r="D186" s="14" t="s">
        <v>10</v>
      </c>
      <c r="E186" s="14" t="s">
        <v>10</v>
      </c>
      <c r="F186" s="26" t="s">
        <v>36</v>
      </c>
      <c r="G186" s="15">
        <f>G35+G9</f>
        <v>131698.4</v>
      </c>
      <c r="H186" s="15">
        <f>H35+H9</f>
        <v>128321.49999999999</v>
      </c>
    </row>
    <row r="187" spans="2:8" ht="27.75" customHeight="1">
      <c r="B187" s="31"/>
      <c r="C187" s="31"/>
      <c r="D187" s="31"/>
      <c r="E187" s="31"/>
      <c r="F187" s="31"/>
      <c r="G187" s="33"/>
      <c r="H187" s="33"/>
    </row>
    <row r="188" spans="2:8" s="32" customFormat="1" ht="18" customHeight="1">
      <c r="B188" s="32" t="s">
        <v>169</v>
      </c>
      <c r="G188" s="34"/>
      <c r="H188" s="35"/>
    </row>
    <row r="189" spans="2:8" s="32" customFormat="1" ht="18" customHeight="1">
      <c r="B189" s="32" t="s">
        <v>171</v>
      </c>
      <c r="H189" s="36" t="s">
        <v>170</v>
      </c>
    </row>
    <row r="190" spans="2:8" ht="33" customHeight="1">
      <c r="B190" s="24" t="s">
        <v>172</v>
      </c>
      <c r="C190" s="32"/>
      <c r="D190" s="32"/>
      <c r="E190" s="32"/>
      <c r="F190" s="32"/>
      <c r="G190" s="32"/>
      <c r="H190" s="37" t="s">
        <v>109</v>
      </c>
    </row>
    <row r="191" spans="2:8" ht="15.75">
      <c r="B191" s="45"/>
      <c r="C191" s="46"/>
      <c r="D191" s="46"/>
      <c r="E191" s="46"/>
      <c r="F191" s="46"/>
      <c r="G191" s="46"/>
      <c r="H191" s="46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 s="17"/>
      <c r="C215"/>
      <c r="D215"/>
      <c r="E215"/>
      <c r="F215"/>
      <c r="G215"/>
      <c r="H215"/>
    </row>
    <row r="216" spans="2:8" ht="15.75">
      <c r="B216" s="17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s="9" customFormat="1" ht="15.75">
      <c r="B236"/>
      <c r="C236"/>
      <c r="D236"/>
      <c r="E236"/>
      <c r="F236"/>
      <c r="G236"/>
      <c r="H236"/>
    </row>
  </sheetData>
  <sheetProtection/>
  <autoFilter ref="B7:I186"/>
  <mergeCells count="4">
    <mergeCell ref="B5:H5"/>
    <mergeCell ref="F3:H3"/>
    <mergeCell ref="B191:H191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2022-09-14T09:40:53Z</cp:lastPrinted>
  <dcterms:created xsi:type="dcterms:W3CDTF">2010-11-03T06:40:12Z</dcterms:created>
  <dcterms:modified xsi:type="dcterms:W3CDTF">2022-09-15T08:43:20Z</dcterms:modified>
  <cp:category/>
  <cp:version/>
  <cp:contentType/>
  <cp:contentStatus/>
</cp:coreProperties>
</file>