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<sst xmlns="http://schemas.openxmlformats.org/spreadsheetml/2006/main" count="55" uniqueCount="54">
  <si>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</si>
  <si>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</si>
  <si>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</si>
  <si>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</si>
  <si>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</si>
  <si>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</si>
  <si>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</si>
  <si>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</si>
  <si>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</si>
  <si>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</si>
  <si>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</si>
  <si>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</si>
  <si>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</si>
  <si>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</si>
  <si>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</si>
  <si>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</si>
  <si>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</si>
  <si>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</si>
  <si>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</si>
  <si>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</si>
  <si>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</si>
  <si>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</si>
  <si>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</si>
  <si>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</si>
  <si>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</si>
  <si>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</si>
  <si>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</si>
  <si>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</si>
  <si>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</si>
  <si>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</si>
  <si>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</si>
  <si>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</si>
  <si>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</si>
  <si>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</si>
  <si>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</si>
  <si>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</si>
  <si>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</si>
  <si>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</si>
  <si>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</si>
  <si>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</si>
  <si>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</si>
  <si>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</si>
  <si>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 xml:space="preserve">к решению Совета депутатов                      Металлургического района 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</si>
  <si>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</si>
  <si>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</si>
  <si>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</si>
  <si>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</si>
  <si>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</si>
  <si>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r>
      <t>от    _____________</t>
    </r>
    <r>
      <rPr>
        <sz val="10"/>
        <rFont val="Arial"/>
        <family val="2"/>
      </rPr>
      <t xml:space="preserve">  № _________</t>
    </r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</si>
  <si>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2019 год</t>
  </si>
  <si>
    <t>А.Е. Четвернин</t>
  </si>
  <si>
    <t>Глава Металлургического района</t>
  </si>
  <si>
    <t>(подпись)</t>
  </si>
  <si>
    <t>Председатель Совекта депутатов                                                               Металлургического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</si>
</sst>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9"/>
      <name val="Arial Cyr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49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right" vertical="center"/>
    </xf>
    <xf numFmtId="172" fontId="23" fillId="0" borderId="10" xfId="33" applyNumberFormat="1" applyFont="1" applyFill="1" applyBorder="1" applyAlignment="1">
      <alignment horizontal="right" vertical="center" wrapText="1"/>
      <protection/>
    </xf>
    <xf numFmtId="172" fontId="24" fillId="0" borderId="10" xfId="0" applyNumberFormat="1" applyFont="1" applyBorder="1" applyAlignment="1">
      <alignment horizontal="right" vertical="center"/>
    </xf>
    <xf numFmtId="0" fontId="30" fillId="0" borderId="10" xfId="33" applyNumberFormat="1" applyFont="1" applyFill="1" applyBorder="1" applyAlignment="1">
      <alignment horizontal="left" vertical="center" wrapText="1"/>
      <protection/>
    </xf>
    <xf numFmtId="0" fontId="25" fillId="0" borderId="10" xfId="0" applyNumberFormat="1" applyFont="1" applyBorder="1" applyAlignment="1">
      <alignment horizontal="left" vertical="center" wrapText="1"/>
    </xf>
    <xf numFmtId="49" fontId="2" fillId="0" borderId="0" xfId="53" applyNumberFormat="1" applyFont="1" applyFill="1" applyBorder="1" applyAlignment="1">
      <alignment horizontal="right"/>
      <protection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53" applyFont="1" applyAlignment="1">
      <alignment horizontal="left" vertic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8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8">
      <selection activeCell="J20" sqref="J20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28"/>
      <c r="E1" s="32" t="s">
        <v>43</v>
      </c>
      <c r="F1" s="32"/>
    </row>
    <row r="2" spans="3:6" ht="36.75" customHeight="1">
      <c r="C2" s="19"/>
      <c r="D2" s="19"/>
      <c r="E2" s="33" t="s">
        <v>42</v>
      </c>
      <c r="F2" s="33"/>
    </row>
    <row r="3" spans="3:6" ht="32.25" customHeight="1">
      <c r="C3" s="20"/>
      <c r="D3" s="20"/>
      <c r="E3" s="34" t="s">
        <v>48</v>
      </c>
      <c r="F3" s="34"/>
    </row>
    <row r="4" spans="2:4" ht="2.25" customHeight="1">
      <c r="B4" s="10"/>
      <c r="C4" s="11"/>
      <c r="D4" s="12"/>
    </row>
    <row r="5" spans="3:5" s="1" customFormat="1" ht="54" customHeight="1">
      <c r="C5" s="31" t="s">
        <v>49</v>
      </c>
      <c r="D5" s="31"/>
      <c r="E5" s="31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14" t="s">
        <v>0</v>
      </c>
      <c r="C7" s="14" t="s">
        <v>28</v>
      </c>
      <c r="D7" s="15" t="s">
        <v>33</v>
      </c>
      <c r="E7" s="15" t="s">
        <v>34</v>
      </c>
      <c r="F7" s="15" t="s">
        <v>35</v>
      </c>
    </row>
    <row r="8" spans="2:6" s="8" customFormat="1" ht="24" customHeight="1">
      <c r="B8" s="16" t="s">
        <v>44</v>
      </c>
      <c r="C8" s="16" t="s">
        <v>1</v>
      </c>
      <c r="D8" s="16" t="s">
        <v>2</v>
      </c>
      <c r="E8" s="16" t="s">
        <v>3</v>
      </c>
      <c r="F8" s="16" t="s">
        <v>4</v>
      </c>
    </row>
    <row r="9" spans="2:6" ht="24" customHeight="1">
      <c r="B9" s="21" t="s">
        <v>7</v>
      </c>
      <c r="C9" s="26" t="s">
        <v>6</v>
      </c>
      <c r="D9" s="22">
        <f>D10+D11+D12+D14</f>
        <v>41612.4</v>
      </c>
      <c r="E9" s="22">
        <f>E10+E11+E12+E14</f>
        <v>41146.4</v>
      </c>
      <c r="F9" s="22">
        <f aca="true" t="shared" si="0" ref="F9:F14">E9/D9*100</f>
        <v>98.88014149628475</v>
      </c>
    </row>
    <row r="10" spans="2:6" ht="25.5">
      <c r="B10" s="21" t="s">
        <v>9</v>
      </c>
      <c r="C10" s="26" t="s">
        <v>8</v>
      </c>
      <c r="D10" s="22">
        <v>2518</v>
      </c>
      <c r="E10" s="22">
        <v>2518</v>
      </c>
      <c r="F10" s="22">
        <f t="shared" si="0"/>
        <v>100</v>
      </c>
    </row>
    <row r="11" spans="2:6" ht="38.25">
      <c r="B11" s="21" t="s">
        <v>11</v>
      </c>
      <c r="C11" s="26" t="s">
        <v>10</v>
      </c>
      <c r="D11" s="22">
        <v>4074.9</v>
      </c>
      <c r="E11" s="22">
        <v>4074.8</v>
      </c>
      <c r="F11" s="22">
        <f t="shared" si="0"/>
        <v>99.9975459520479</v>
      </c>
    </row>
    <row r="12" spans="2:6" ht="38.25">
      <c r="B12" s="21" t="s">
        <v>13</v>
      </c>
      <c r="C12" s="26" t="s">
        <v>12</v>
      </c>
      <c r="D12" s="22">
        <v>33342.9</v>
      </c>
      <c r="E12" s="22">
        <v>32999.9</v>
      </c>
      <c r="F12" s="22">
        <f t="shared" si="0"/>
        <v>98.97129523826662</v>
      </c>
    </row>
    <row r="13" spans="2:6" ht="24" customHeight="1">
      <c r="B13" s="21" t="s">
        <v>37</v>
      </c>
      <c r="C13" s="25" t="s">
        <v>45</v>
      </c>
      <c r="D13" s="23">
        <v>4165.6</v>
      </c>
      <c r="E13" s="22">
        <v>4165.6</v>
      </c>
      <c r="F13" s="22">
        <f t="shared" si="0"/>
        <v>100</v>
      </c>
    </row>
    <row r="14" spans="2:6" ht="24" customHeight="1">
      <c r="B14" s="21" t="s">
        <v>14</v>
      </c>
      <c r="C14" s="26" t="s">
        <v>46</v>
      </c>
      <c r="D14" s="22">
        <v>1676.6</v>
      </c>
      <c r="E14" s="22">
        <v>1553.7</v>
      </c>
      <c r="F14" s="22">
        <f t="shared" si="0"/>
        <v>92.66968865561256</v>
      </c>
    </row>
    <row r="15" spans="2:6" ht="24" customHeight="1">
      <c r="B15" s="21" t="s">
        <v>16</v>
      </c>
      <c r="C15" s="26" t="s">
        <v>15</v>
      </c>
      <c r="D15" s="22">
        <f>D16</f>
        <v>69884.5</v>
      </c>
      <c r="E15" s="22">
        <f>E16</f>
        <v>68775.3</v>
      </c>
      <c r="F15" s="22">
        <f aca="true" t="shared" si="1" ref="F15:F24">E15/D15*100</f>
        <v>98.41280970744586</v>
      </c>
    </row>
    <row r="16" spans="2:6" ht="24" customHeight="1">
      <c r="B16" s="21" t="s">
        <v>18</v>
      </c>
      <c r="C16" s="26" t="s">
        <v>17</v>
      </c>
      <c r="D16" s="22">
        <v>69884.5</v>
      </c>
      <c r="E16" s="22">
        <v>68775.3</v>
      </c>
      <c r="F16" s="22">
        <f t="shared" si="1"/>
        <v>98.41280970744586</v>
      </c>
    </row>
    <row r="17" spans="2:6" ht="24" customHeight="1">
      <c r="B17" s="21" t="s">
        <v>30</v>
      </c>
      <c r="C17" s="26" t="s">
        <v>31</v>
      </c>
      <c r="D17" s="22">
        <f>D18</f>
        <v>274.9</v>
      </c>
      <c r="E17" s="22">
        <f>E18</f>
        <v>274.9</v>
      </c>
      <c r="F17" s="22">
        <f t="shared" si="1"/>
        <v>100</v>
      </c>
    </row>
    <row r="18" spans="2:6" ht="24" customHeight="1">
      <c r="B18" s="21" t="s">
        <v>19</v>
      </c>
      <c r="C18" s="26" t="s">
        <v>47</v>
      </c>
      <c r="D18" s="22">
        <v>274.9</v>
      </c>
      <c r="E18" s="22">
        <v>274.9</v>
      </c>
      <c r="F18" s="22">
        <f t="shared" si="1"/>
        <v>100</v>
      </c>
    </row>
    <row r="19" spans="2:6" ht="24" customHeight="1">
      <c r="B19" s="21" t="s">
        <v>20</v>
      </c>
      <c r="C19" s="26" t="s">
        <v>29</v>
      </c>
      <c r="D19" s="22">
        <f>D20</f>
        <v>2557.4</v>
      </c>
      <c r="E19" s="22">
        <f>E20</f>
        <v>2557.4</v>
      </c>
      <c r="F19" s="22">
        <f t="shared" si="1"/>
        <v>100</v>
      </c>
    </row>
    <row r="20" spans="2:6" ht="24" customHeight="1">
      <c r="B20" s="21" t="s">
        <v>22</v>
      </c>
      <c r="C20" s="26" t="s">
        <v>21</v>
      </c>
      <c r="D20" s="22">
        <v>2557.4</v>
      </c>
      <c r="E20" s="22">
        <v>2557.4</v>
      </c>
      <c r="F20" s="22">
        <f t="shared" si="1"/>
        <v>100</v>
      </c>
    </row>
    <row r="21" spans="2:6" ht="24" customHeight="1">
      <c r="B21" s="21" t="s">
        <v>38</v>
      </c>
      <c r="C21" s="26" t="s">
        <v>39</v>
      </c>
      <c r="D21" s="22">
        <f>D22</f>
        <v>634.3</v>
      </c>
      <c r="E21" s="22">
        <f>E22</f>
        <v>634.3</v>
      </c>
      <c r="F21" s="22">
        <f t="shared" si="1"/>
        <v>100</v>
      </c>
    </row>
    <row r="22" spans="2:6" ht="24" customHeight="1">
      <c r="B22" s="21" t="s">
        <v>40</v>
      </c>
      <c r="C22" s="26" t="s">
        <v>41</v>
      </c>
      <c r="D22" s="22">
        <v>634.3</v>
      </c>
      <c r="E22" s="22">
        <v>634.3</v>
      </c>
      <c r="F22" s="22">
        <f t="shared" si="1"/>
        <v>100</v>
      </c>
    </row>
    <row r="23" spans="2:6" ht="24" customHeight="1">
      <c r="B23" s="21" t="s">
        <v>24</v>
      </c>
      <c r="C23" s="26" t="s">
        <v>23</v>
      </c>
      <c r="D23" s="22">
        <f>D24</f>
        <v>337.4</v>
      </c>
      <c r="E23" s="22">
        <f>E24</f>
        <v>337.4</v>
      </c>
      <c r="F23" s="22">
        <f t="shared" si="1"/>
        <v>100</v>
      </c>
    </row>
    <row r="24" spans="2:6" ht="24" customHeight="1">
      <c r="B24" s="21" t="s">
        <v>26</v>
      </c>
      <c r="C24" s="26" t="s">
        <v>25</v>
      </c>
      <c r="D24" s="22">
        <v>337.4</v>
      </c>
      <c r="E24" s="22">
        <v>337.4</v>
      </c>
      <c r="F24" s="22">
        <f t="shared" si="1"/>
        <v>100</v>
      </c>
    </row>
    <row r="25" spans="2:6" ht="24" customHeight="1">
      <c r="B25" s="17" t="s">
        <v>5</v>
      </c>
      <c r="C25" s="18" t="s">
        <v>27</v>
      </c>
      <c r="D25" s="24">
        <f>D23+D19+D17+D15+D9+D21+D13</f>
        <v>119466.50000000001</v>
      </c>
      <c r="E25" s="24">
        <f>E23+E19+E17+E15+E9+E21+E13</f>
        <v>117891.3</v>
      </c>
      <c r="F25" s="24">
        <f>E25/D25*100</f>
        <v>98.68147137482055</v>
      </c>
    </row>
    <row r="26" spans="2:4" ht="15.75">
      <c r="B26"/>
      <c r="C26"/>
      <c r="D26"/>
    </row>
    <row r="27" spans="2:4" ht="15.75">
      <c r="B27"/>
      <c r="C27"/>
      <c r="D27"/>
    </row>
    <row r="28" spans="2:6" ht="38.25" customHeight="1">
      <c r="B28" s="39" t="s">
        <v>53</v>
      </c>
      <c r="C28" s="39"/>
      <c r="D28" s="35"/>
      <c r="E28" s="36"/>
      <c r="F28" s="38" t="s">
        <v>50</v>
      </c>
    </row>
    <row r="29" spans="2:5" ht="22.5" customHeight="1">
      <c r="B29" s="29"/>
      <c r="C29" s="29"/>
      <c r="D29" s="37" t="s">
        <v>52</v>
      </c>
      <c r="E29" s="37"/>
    </row>
    <row r="30" spans="2:6" ht="27.75" customHeight="1">
      <c r="B30" s="30" t="s">
        <v>51</v>
      </c>
      <c r="C30" s="30"/>
      <c r="D30" s="35"/>
      <c r="E30" s="36"/>
      <c r="F30" s="27" t="s">
        <v>36</v>
      </c>
    </row>
    <row r="31" spans="2:5" ht="25.5" customHeight="1">
      <c r="B31" s="29"/>
      <c r="C31" s="29"/>
      <c r="D31" s="37" t="s">
        <v>52</v>
      </c>
      <c r="E31" s="37"/>
    </row>
    <row r="32" spans="2:4" ht="15.75">
      <c r="B32" s="29"/>
      <c r="C32" s="29"/>
      <c r="D32" s="29"/>
    </row>
    <row r="33" spans="2:4" ht="15.75">
      <c r="B33" s="29"/>
      <c r="C33" s="29"/>
      <c r="D33" s="29"/>
    </row>
    <row r="34" spans="2:4" ht="15.75">
      <c r="B34" s="29"/>
      <c r="C34" s="29"/>
      <c r="D34" s="29"/>
    </row>
    <row r="35" spans="2:4" ht="15.75">
      <c r="B35" s="29"/>
      <c r="C35" s="29"/>
      <c r="D35" s="29"/>
    </row>
    <row r="36" spans="2:4" ht="15.75">
      <c r="B36" s="29"/>
      <c r="C36" s="29"/>
      <c r="D36" s="29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5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2019-04-09T10:56:58Z</cp:lastPrinted>
  <dcterms:created xsi:type="dcterms:W3CDTF">2010-11-03T06:40:12Z</dcterms:created>
  <dcterms:modified xsi:type="dcterms:W3CDTF">2020-03-23T10:19:38Z</dcterms:modified>
  <cp:category/>
  <cp:version/>
  <cp:contentType/>
  <cp:contentStatus/>
</cp:coreProperties>
</file>