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795" activeTab="0"/>
  </bookViews>
  <sheets>
    <sheet name="2" sheetId="1" r:id="rId1"/>
  </sheets>
  <definedNames>
    <definedName name="_xlnm._FilterDatabase" localSheetId="0" hidden="1">'2'!$A$11:$J$31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'2'!$11:$11</definedName>
    <definedName name="_xlnm.Print_Area" localSheetId="0">'2'!$A$3:$J$36</definedName>
  </definedNames>
  <calcPr fullCalcOnLoad="1" refMode="R1C1"/>
</workbook>
</file>

<file path=xl/sharedStrings.xml><?xml version="1.0" encoding="utf-8"?>
<sst xmlns="http://schemas.openxmlformats.org/spreadsheetml/2006/main" count="172" uniqueCount="109">
  <si>
    <t>Название
Формируется автоматически</t>
  </si>
  <si>
    <t>Название</t>
  </si>
  <si>
    <t>Адм
Код</t>
  </si>
  <si>
    <t>БКД
Код</t>
  </si>
  <si>
    <t>БКД
Порядок сортировки</t>
  </si>
  <si>
    <t>ЭД
Код</t>
  </si>
  <si>
    <t>КОСГУ
Код</t>
  </si>
  <si>
    <t>Формула
Код бюджетной классификации</t>
  </si>
  <si>
    <t>Код бюджетной классификации</t>
  </si>
  <si>
    <t>Формула
Дополнительные доходы за 6 месяцев</t>
  </si>
  <si>
    <t>Дополнительные доходы за 6 месяцев</t>
  </si>
  <si>
    <t>Формула
Сумма доходов к предстоящему уточнению</t>
  </si>
  <si>
    <t>Сумма доходов к предстоящему уточнению</t>
  </si>
  <si>
    <t>Всего</t>
  </si>
  <si>
    <t>000</t>
  </si>
  <si>
    <t>00000000</t>
  </si>
  <si>
    <t>00</t>
  </si>
  <si>
    <t>000 0 00 00000 00 0000 000</t>
  </si>
  <si>
    <t>НАЛОГОВЫЕ И НЕНАЛОГОВЫЕ ДОХОДЫ</t>
  </si>
  <si>
    <t>10000000</t>
  </si>
  <si>
    <t>000 1 00 00000 00 0000 000</t>
  </si>
  <si>
    <t>1</t>
  </si>
  <si>
    <t>01</t>
  </si>
  <si>
    <t>110</t>
  </si>
  <si>
    <t>182</t>
  </si>
  <si>
    <t>НАЛОГИ НА СОВОКУПНЫЙ ДОХОД</t>
  </si>
  <si>
    <t>10500000</t>
  </si>
  <si>
    <t>000 1 05 00000 00 0000 000</t>
  </si>
  <si>
    <t>02</t>
  </si>
  <si>
    <t>Бюджет субъекта Российской Федерации</t>
  </si>
  <si>
    <t>10504000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</si>
  <si>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</si>
  <si>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</si>
  <si>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10504010</t>
  </si>
  <si>
    <t>НАЛОГИ НА ИМУЩЕСТВО</t>
  </si>
  <si>
    <t>10600000</t>
  </si>
  <si>
    <t>000 1 06 00000 00 0000 000</t>
  </si>
  <si>
    <t>10601000</t>
  </si>
  <si>
    <t>000 1 06 01000 00 0000 110</t>
  </si>
  <si>
    <t>Бюджет городского округа</t>
  </si>
  <si>
    <t>10601020</t>
  </si>
  <si>
    <t>04</t>
  </si>
  <si>
    <t>Земельный налог</t>
  </si>
  <si>
    <t>10606000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</si>
  <si>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</si>
  <si>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</si>
  <si>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</si>
  <si>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10803000</t>
  </si>
  <si>
    <t>10803010</t>
  </si>
  <si>
    <t>Государственная пошлина за государственную регистрацию, а также за совершение прочих юридически значимых действий</t>
  </si>
  <si>
    <t>10807000</t>
  </si>
  <si>
    <t>Администрация Курчатовского района города Челябинска</t>
  </si>
  <si>
    <t>458</t>
  </si>
  <si>
    <t>479</t>
  </si>
  <si>
    <t>БЕЗВОЗМЕЗДНЫЕ ПОСТУПЛЕНИЯ</t>
  </si>
  <si>
    <t>20000000</t>
  </si>
  <si>
    <t>000 2 00 00000 00 0000 000</t>
  </si>
  <si>
    <t>БЕЗВОЗМЕЗДНЫЕ ПОСТУПЛЕНИЯ ОТ ДРУГИХ БЮДЖЕТОВ БЮДЖЕТНОЙ СИСТЕМЫ РОССИЙСКОЙ ФЕДЕРАЦИИ</t>
  </si>
  <si>
    <t>20200000</t>
  </si>
  <si>
    <t>000 2 02 00000 00 0000 000</t>
  </si>
  <si>
    <t>20201000</t>
  </si>
  <si>
    <t>151</t>
  </si>
  <si>
    <t>000 2 02 01000 00 0000 151</t>
  </si>
  <si>
    <t>20201001</t>
  </si>
  <si>
    <t>Дотации бюджетам на поддержку мер по обеспечению сбалансированности бюджетов</t>
  </si>
  <si>
    <t>20201003</t>
  </si>
  <si>
    <t>Субвенции бюджетам субъектов Российской Федерации и муниципальных образований</t>
  </si>
  <si>
    <t>20203000</t>
  </si>
  <si>
    <t>20203001</t>
  </si>
  <si>
    <t>Код бюджетной классификации доходов бюджетов Российской Федерации</t>
  </si>
  <si>
    <t xml:space="preserve"> Наименование доходов</t>
  </si>
  <si>
    <t>Налоговые доходы</t>
  </si>
  <si>
    <t>Поступления от других бюджетов бюджетной системы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</si>
  <si>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</si>
  <si>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ИТОГО ДОХОДОВ</t>
  </si>
  <si>
    <t>Налог, взимаемый в связи с применением патентной системы налогообложения</t>
  </si>
  <si>
    <t>Налог на имущество физических лиц</t>
  </si>
  <si>
    <t>Дотации бюджетам субъектов Российской Федерации и муниципальных образований</t>
  </si>
  <si>
    <t xml:space="preserve">Вариант: Бюджет 2014 65Н(121н);
Таблица: Полное наименование доходов_65н c ПГ=0;
Наименование доходов
</t>
  </si>
  <si>
    <t>Вариант=Бюджет 2014 65Н(121н);
Табл=Полное наименование доходов_65н c ПГ=0;
Программы=0;
Наименование доходов;</t>
  </si>
  <si>
    <t>ПРИЛОЖЕНИЕ 2</t>
  </si>
  <si>
    <t>(тыс. рублей)</t>
  </si>
  <si>
    <t xml:space="preserve">Исполнение
</t>
  </si>
  <si>
    <t xml:space="preserve">План
</t>
  </si>
  <si>
    <t>к решению Совета депутатов Металлургического района</t>
  </si>
  <si>
    <t>Доходы бюджета Металлургического внутригородского района города Челябинска по кодам классификации доходов бюджетов за 2015 год</t>
  </si>
  <si>
    <t>182 1 05 04040 02 0000 110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</si>
  <si>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</si>
  <si>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>182 1 06 01020 11 0000 110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</si>
  <si>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с внутригородским делением</t>
  </si>
  <si>
    <t>000 1 06 06030 00 0000 110</t>
  </si>
  <si>
    <t>Земельный налог с организаций</t>
  </si>
  <si>
    <t>182 1 06 06032 11 0000 110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</si>
  <si>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</si>
  <si>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000 1 06 06040 00 0000 110</t>
  </si>
  <si>
    <t>Земельный налог с физических лиц</t>
  </si>
  <si>
    <t>182 1 06 06042 11 0000 110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</si>
  <si>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</si>
  <si>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000 2 02 01001 00 0000 151</t>
  </si>
  <si>
    <t>Дотации  на выравнивание бюджетной обеспеченности</t>
  </si>
  <si>
    <t>555 2 02 01001 12 0000 151</t>
  </si>
  <si>
    <t>Дотации бюджетам внутригородских районов на выравнивание бюджетной обеспеченности</t>
  </si>
  <si>
    <t>000 2 02 01003 00 0000 151</t>
  </si>
  <si>
    <t>Дотации  бюджетам на поддержку мер по обеспечению сбалансированности бюджетов</t>
  </si>
  <si>
    <t>555 2 02 01003 12 0000 151</t>
  </si>
  <si>
    <t>Дотации  бюджетам внутригородских районов на поддержку мер по обеспечению сбалансированности бюджетов</t>
  </si>
  <si>
    <t xml:space="preserve">Глава района </t>
  </si>
  <si>
    <t>Д.В. Петров</t>
  </si>
  <si>
    <r>
      <rPr>
        <b/>
        <sz val="12"/>
        <rFont val="Times New Roman"/>
        <family val="1"/>
      </rPr>
      <t xml:space="preserve">от           .   03       . </t>
    </r>
    <r>
      <rPr>
        <b/>
        <i/>
        <sz val="12"/>
        <rFont val="Times New Roman"/>
        <family val="1"/>
      </rPr>
      <t>2016</t>
    </r>
    <r>
      <rPr>
        <b/>
        <sz val="12"/>
        <rFont val="Times New Roman"/>
        <family val="1"/>
      </rPr>
      <t xml:space="preserve"> №   _____________</t>
    </r>
    <r>
      <rPr>
        <sz val="12"/>
        <rFont val="Times New Roman"/>
        <family val="1"/>
      </rPr>
      <t xml:space="preserve">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</si>
</sst>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21" borderId="0" applyNumberFormat="0" applyBorder="0" applyAlignment="0" applyProtection="0"/>
    <xf numFmtId="0" fontId="9" fillId="11" borderId="0" applyNumberFormat="0" applyBorder="0" applyAlignment="0" applyProtection="0"/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18" borderId="0" applyNumberFormat="0" applyBorder="0" applyAlignment="0" applyProtection="0"/>
    <xf numFmtId="0" fontId="37" fillId="27" borderId="0" applyNumberFormat="0" applyBorder="0" applyAlignment="0" applyProtection="0"/>
    <xf numFmtId="0" fontId="9" fillId="11" borderId="0" applyNumberFormat="0" applyBorder="0" applyAlignment="0" applyProtection="0"/>
    <xf numFmtId="0" fontId="37" fillId="28" borderId="0" applyNumberFormat="0" applyBorder="0" applyAlignment="0" applyProtection="0"/>
    <xf numFmtId="0" fontId="9" fillId="5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0" applyNumberFormat="0" applyBorder="0" applyAlignment="0" applyProtection="0"/>
    <xf numFmtId="0" fontId="37" fillId="31" borderId="0" applyNumberFormat="0" applyBorder="0" applyAlignment="0" applyProtection="0"/>
    <xf numFmtId="0" fontId="9" fillId="23" borderId="0" applyNumberFormat="0" applyBorder="0" applyAlignment="0" applyProtection="0"/>
    <xf numFmtId="0" fontId="37" fillId="32" borderId="0" applyNumberFormat="0" applyBorder="0" applyAlignment="0" applyProtection="0"/>
    <xf numFmtId="0" fontId="9" fillId="25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37" fillId="35" borderId="0" applyNumberFormat="0" applyBorder="0" applyAlignment="0" applyProtection="0"/>
    <xf numFmtId="0" fontId="9" fillId="36" borderId="0" applyNumberFormat="0" applyBorder="0" applyAlignment="0" applyProtection="0"/>
    <xf numFmtId="0" fontId="37" fillId="37" borderId="0" applyNumberFormat="0" applyBorder="0" applyAlignment="0" applyProtection="0"/>
    <xf numFmtId="0" fontId="9" fillId="38" borderId="0" applyNumberFormat="0" applyBorder="0" applyAlignment="0" applyProtection="0"/>
    <xf numFmtId="0" fontId="38" fillId="39" borderId="1" applyNumberFormat="0" applyAlignment="0" applyProtection="0"/>
    <xf numFmtId="0" fontId="10" fillId="16" borderId="2" applyNumberFormat="0" applyAlignment="0" applyProtection="0"/>
    <xf numFmtId="0" fontId="39" fillId="40" borderId="3" applyNumberFormat="0" applyAlignment="0" applyProtection="0"/>
    <xf numFmtId="0" fontId="11" fillId="41" borderId="4" applyNumberFormat="0" applyAlignment="0" applyProtection="0"/>
    <xf numFmtId="0" fontId="40" fillId="40" borderId="1" applyNumberFormat="0" applyAlignment="0" applyProtection="0"/>
    <xf numFmtId="0" fontId="12" fillId="4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0" borderId="7" applyNumberFormat="0" applyFill="0" applyAlignment="0" applyProtection="0"/>
    <xf numFmtId="0" fontId="14" fillId="0" borderId="8" applyNumberFormat="0" applyFill="0" applyAlignment="0" applyProtection="0"/>
    <xf numFmtId="0" fontId="43" fillId="0" borderId="9" applyNumberFormat="0" applyFill="0" applyAlignment="0" applyProtection="0"/>
    <xf numFmtId="0" fontId="1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45" fillId="42" borderId="13" applyNumberFormat="0" applyAlignment="0" applyProtection="0"/>
    <xf numFmtId="0" fontId="17" fillId="43" borderId="14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9" fillId="16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48" fillId="45" borderId="0" applyNumberFormat="0" applyBorder="0" applyAlignment="0" applyProtection="0"/>
    <xf numFmtId="0" fontId="20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2" fillId="7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8" borderId="0" applyNumberFormat="0" applyBorder="0" applyAlignment="0" applyProtection="0"/>
    <xf numFmtId="0" fontId="23" fillId="1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53" fillId="0" borderId="0" xfId="0" applyNumberFormat="1" applyFont="1" applyAlignment="1" quotePrefix="1">
      <alignment wrapText="1"/>
    </xf>
    <xf numFmtId="0" fontId="53" fillId="0" borderId="0" xfId="0" applyFont="1" applyAlignment="1" quotePrefix="1">
      <alignment wrapText="1"/>
    </xf>
    <xf numFmtId="0" fontId="53" fillId="0" borderId="0" xfId="0" applyFont="1" applyAlignment="1">
      <alignment wrapText="1"/>
    </xf>
    <xf numFmtId="49" fontId="44" fillId="0" borderId="0" xfId="0" applyNumberFormat="1" applyFont="1" applyAlignment="1" quotePrefix="1">
      <alignment wrapText="1"/>
    </xf>
    <xf numFmtId="0" fontId="44" fillId="0" borderId="0" xfId="0" applyFont="1" applyAlignment="1" quotePrefix="1">
      <alignment wrapText="1"/>
    </xf>
    <xf numFmtId="0" fontId="44" fillId="0" borderId="0" xfId="0" applyFont="1" applyAlignment="1">
      <alignment wrapText="1"/>
    </xf>
    <xf numFmtId="0" fontId="2" fillId="0" borderId="0" xfId="99">
      <alignment/>
      <protection/>
    </xf>
    <xf numFmtId="49" fontId="8" fillId="0" borderId="0" xfId="99" applyNumberFormat="1" applyFont="1" applyBorder="1">
      <alignment/>
      <protection/>
    </xf>
    <xf numFmtId="0" fontId="8" fillId="0" borderId="0" xfId="99" applyFont="1">
      <alignment/>
      <protection/>
    </xf>
    <xf numFmtId="0" fontId="5" fillId="0" borderId="19" xfId="99" applyFont="1" applyBorder="1" applyAlignment="1">
      <alignment horizontal="center" vertical="center"/>
      <protection/>
    </xf>
    <xf numFmtId="49" fontId="5" fillId="0" borderId="19" xfId="99" applyNumberFormat="1" applyFont="1" applyFill="1" applyBorder="1" applyAlignment="1">
      <alignment horizontal="center" vertical="center" wrapText="1"/>
      <protection/>
    </xf>
    <xf numFmtId="0" fontId="5" fillId="0" borderId="19" xfId="99" applyNumberFormat="1" applyFont="1" applyBorder="1" applyAlignment="1">
      <alignment horizontal="center" vertical="center" wrapText="1"/>
      <protection/>
    </xf>
    <xf numFmtId="3" fontId="5" fillId="0" borderId="19" xfId="99" applyNumberFormat="1" applyFont="1" applyBorder="1" applyAlignment="1">
      <alignment horizontal="center"/>
      <protection/>
    </xf>
    <xf numFmtId="0" fontId="5" fillId="0" borderId="19" xfId="99" applyFont="1" applyBorder="1" applyAlignment="1">
      <alignment horizontal="center" vertical="center" wrapText="1"/>
      <protection/>
    </xf>
    <xf numFmtId="49" fontId="5" fillId="0" borderId="19" xfId="99" applyNumberFormat="1" applyFont="1" applyBorder="1" applyAlignment="1">
      <alignment horizontal="center"/>
      <protection/>
    </xf>
    <xf numFmtId="3" fontId="5" fillId="0" borderId="19" xfId="99" applyNumberFormat="1" applyFont="1" applyBorder="1" applyAlignment="1">
      <alignment horizontal="center" vertical="center"/>
      <protection/>
    </xf>
    <xf numFmtId="49" fontId="54" fillId="0" borderId="19" xfId="0" applyNumberFormat="1" applyFont="1" applyBorder="1" applyAlignment="1" quotePrefix="1">
      <alignment/>
    </xf>
    <xf numFmtId="172" fontId="54" fillId="0" borderId="19" xfId="0" applyNumberFormat="1" applyFont="1" applyBorder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 quotePrefix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/>
    </xf>
    <xf numFmtId="49" fontId="24" fillId="0" borderId="0" xfId="100" applyNumberFormat="1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wrapText="1"/>
    </xf>
    <xf numFmtId="0" fontId="55" fillId="0" borderId="19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 quotePrefix="1">
      <alignment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49" fontId="7" fillId="0" borderId="0" xfId="100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49" fontId="7" fillId="0" borderId="0" xfId="100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99" applyFont="1" applyAlignment="1">
      <alignment horizontal="center" vertical="center" wrapText="1"/>
      <protection/>
    </xf>
    <xf numFmtId="0" fontId="8" fillId="0" borderId="0" xfId="0" applyFont="1" applyAlignment="1">
      <alignment horizontal="right" wrapText="1"/>
    </xf>
    <xf numFmtId="0" fontId="8" fillId="0" borderId="0" xfId="0" applyFont="1" applyFill="1" applyAlignment="1">
      <alignment horizontal="right" wrapText="1"/>
    </xf>
  </cellXfs>
  <cellStyles count="10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_Приложения к проекту решения Чел.гор.Думы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view="pageLayout" zoomScaleSheetLayoutView="100" workbookViewId="0" topLeftCell="G28">
      <selection activeCell="G34" sqref="A34:IV34"/>
    </sheetView>
  </sheetViews>
  <sheetFormatPr defaultColWidth="9.140625" defaultRowHeight="15"/>
  <cols>
    <col min="1" max="1" width="32.140625" style="1" hidden="1" customWidth="1"/>
    <col min="2" max="3" width="0" style="1" hidden="1" customWidth="1"/>
    <col min="4" max="4" width="0" style="0" hidden="1" customWidth="1"/>
    <col min="5" max="6" width="0" style="1" hidden="1" customWidth="1"/>
    <col min="7" max="7" width="25.7109375" style="1" customWidth="1"/>
    <col min="8" max="8" width="58.140625" style="0" customWidth="1"/>
    <col min="9" max="9" width="16.57421875" style="0" customWidth="1"/>
    <col min="10" max="10" width="16.8515625" style="0" customWidth="1"/>
  </cols>
  <sheetData>
    <row r="1" spans="1:10" s="5" customFormat="1" ht="75" hidden="1">
      <c r="A1" s="3" t="s">
        <v>0</v>
      </c>
      <c r="B1" s="3" t="s">
        <v>2</v>
      </c>
      <c r="C1" s="3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4" t="s">
        <v>79</v>
      </c>
      <c r="I1" s="4" t="s">
        <v>9</v>
      </c>
      <c r="J1" s="4" t="s">
        <v>11</v>
      </c>
    </row>
    <row r="2" spans="1:10" s="8" customFormat="1" ht="60" hidden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8</v>
      </c>
      <c r="H2" s="7" t="s">
        <v>78</v>
      </c>
      <c r="I2" s="7" t="s">
        <v>10</v>
      </c>
      <c r="J2" s="7" t="s">
        <v>12</v>
      </c>
    </row>
    <row r="3" spans="1:12" s="8" customFormat="1" ht="15" customHeight="1">
      <c r="A3" s="6"/>
      <c r="B3" s="6"/>
      <c r="C3" s="6"/>
      <c r="D3" s="7"/>
      <c r="E3" s="6"/>
      <c r="F3" s="6"/>
      <c r="G3" s="9"/>
      <c r="H3" s="11"/>
      <c r="I3" s="42" t="s">
        <v>80</v>
      </c>
      <c r="J3" s="42"/>
      <c r="K3" s="30"/>
      <c r="L3" s="30"/>
    </row>
    <row r="4" spans="1:12" s="8" customFormat="1" ht="15" customHeight="1">
      <c r="A4" s="6"/>
      <c r="B4" s="6"/>
      <c r="C4" s="6"/>
      <c r="D4" s="7"/>
      <c r="E4" s="6"/>
      <c r="F4" s="6"/>
      <c r="G4" s="9"/>
      <c r="H4" s="43" t="s">
        <v>84</v>
      </c>
      <c r="I4" s="43"/>
      <c r="J4" s="43"/>
      <c r="K4" s="31"/>
      <c r="L4" s="31"/>
    </row>
    <row r="5" spans="1:12" s="8" customFormat="1" ht="18" customHeight="1">
      <c r="A5" s="6"/>
      <c r="B5" s="6"/>
      <c r="C5" s="6"/>
      <c r="D5" s="7"/>
      <c r="E5" s="6"/>
      <c r="F5" s="6"/>
      <c r="G5" s="9"/>
      <c r="H5" s="42" t="s">
        <v>108</v>
      </c>
      <c r="I5" s="42"/>
      <c r="J5" s="42"/>
      <c r="K5" s="32"/>
      <c r="L5" s="32"/>
    </row>
    <row r="6" spans="1:10" s="8" customFormat="1" ht="15">
      <c r="A6" s="6"/>
      <c r="B6" s="6"/>
      <c r="C6" s="6"/>
      <c r="D6" s="7"/>
      <c r="E6" s="6"/>
      <c r="F6" s="6"/>
      <c r="G6" s="9"/>
      <c r="H6" s="9"/>
      <c r="I6" s="9"/>
      <c r="J6" s="9"/>
    </row>
    <row r="7" spans="1:10" s="8" customFormat="1" ht="60" customHeight="1">
      <c r="A7" s="6"/>
      <c r="B7" s="6"/>
      <c r="C7" s="6"/>
      <c r="D7" s="7"/>
      <c r="E7" s="6"/>
      <c r="F7" s="6"/>
      <c r="G7" s="41" t="s">
        <v>85</v>
      </c>
      <c r="H7" s="41"/>
      <c r="I7" s="41"/>
      <c r="J7" s="41"/>
    </row>
    <row r="8" spans="1:10" s="8" customFormat="1" ht="18" customHeight="1">
      <c r="A8" s="6"/>
      <c r="B8" s="6"/>
      <c r="C8" s="6"/>
      <c r="D8" s="7"/>
      <c r="E8" s="6"/>
      <c r="F8" s="6"/>
      <c r="G8" s="9"/>
      <c r="H8" s="10"/>
      <c r="I8" s="11"/>
      <c r="J8" s="33" t="s">
        <v>81</v>
      </c>
    </row>
    <row r="9" spans="1:10" s="24" customFormat="1" ht="91.5" customHeight="1" hidden="1">
      <c r="A9" s="1"/>
      <c r="B9" s="2"/>
      <c r="C9" s="2"/>
      <c r="E9" s="2"/>
      <c r="F9" s="2"/>
      <c r="G9" s="19"/>
      <c r="H9" s="29"/>
      <c r="I9" s="20"/>
      <c r="J9" s="20"/>
    </row>
    <row r="10" spans="1:10" s="8" customFormat="1" ht="51">
      <c r="A10" s="6"/>
      <c r="B10" s="6"/>
      <c r="C10" s="6"/>
      <c r="D10" s="7"/>
      <c r="E10" s="6"/>
      <c r="F10" s="6"/>
      <c r="G10" s="16" t="s">
        <v>69</v>
      </c>
      <c r="H10" s="12" t="s">
        <v>70</v>
      </c>
      <c r="I10" s="13" t="s">
        <v>83</v>
      </c>
      <c r="J10" s="13" t="s">
        <v>82</v>
      </c>
    </row>
    <row r="11" spans="1:10" s="8" customFormat="1" ht="15">
      <c r="A11" s="6"/>
      <c r="B11" s="6"/>
      <c r="C11" s="6"/>
      <c r="D11" s="7"/>
      <c r="E11" s="6"/>
      <c r="F11" s="6"/>
      <c r="G11" s="17" t="s">
        <v>21</v>
      </c>
      <c r="H11" s="14">
        <v>2</v>
      </c>
      <c r="I11" s="18">
        <v>3</v>
      </c>
      <c r="J11" s="15">
        <v>4</v>
      </c>
    </row>
    <row r="12" spans="1:10" s="36" customFormat="1" ht="20.25" customHeight="1">
      <c r="A12" s="34" t="s">
        <v>13</v>
      </c>
      <c r="B12" s="35" t="s">
        <v>14</v>
      </c>
      <c r="C12" s="35" t="s">
        <v>15</v>
      </c>
      <c r="E12" s="35" t="s">
        <v>16</v>
      </c>
      <c r="F12" s="35" t="s">
        <v>14</v>
      </c>
      <c r="G12" s="19" t="s">
        <v>17</v>
      </c>
      <c r="H12" s="29" t="s">
        <v>74</v>
      </c>
      <c r="I12" s="20">
        <f>I13+I25</f>
        <v>60889</v>
      </c>
      <c r="J12" s="20">
        <f>J13+J25</f>
        <v>60814.2</v>
      </c>
    </row>
    <row r="13" spans="1:10" s="23" customFormat="1" ht="22.5" customHeight="1">
      <c r="A13" s="21" t="s">
        <v>18</v>
      </c>
      <c r="B13" s="22" t="s">
        <v>14</v>
      </c>
      <c r="C13" s="22" t="s">
        <v>19</v>
      </c>
      <c r="E13" s="22" t="s">
        <v>16</v>
      </c>
      <c r="F13" s="22" t="s">
        <v>14</v>
      </c>
      <c r="G13" s="19" t="s">
        <v>20</v>
      </c>
      <c r="H13" s="29" t="s">
        <v>18</v>
      </c>
      <c r="I13" s="20">
        <f>I14+I17</f>
        <v>9100</v>
      </c>
      <c r="J13" s="20">
        <f>J14+J17</f>
        <v>9025.2</v>
      </c>
    </row>
    <row r="14" spans="1:10" s="23" customFormat="1" ht="21.75" customHeight="1">
      <c r="A14" s="21" t="s">
        <v>25</v>
      </c>
      <c r="B14" s="22" t="s">
        <v>14</v>
      </c>
      <c r="C14" s="22" t="s">
        <v>26</v>
      </c>
      <c r="E14" s="22" t="s">
        <v>16</v>
      </c>
      <c r="F14" s="22" t="s">
        <v>14</v>
      </c>
      <c r="G14" s="19" t="s">
        <v>27</v>
      </c>
      <c r="H14" s="29" t="s">
        <v>25</v>
      </c>
      <c r="I14" s="20">
        <f>I15</f>
        <v>390</v>
      </c>
      <c r="J14" s="20">
        <f>J15</f>
        <v>389.7</v>
      </c>
    </row>
    <row r="15" spans="1:10" ht="26.25">
      <c r="A15" s="1" t="s">
        <v>29</v>
      </c>
      <c r="B15" s="2" t="s">
        <v>14</v>
      </c>
      <c r="C15" s="2" t="s">
        <v>30</v>
      </c>
      <c r="E15" s="2" t="s">
        <v>28</v>
      </c>
      <c r="F15" s="2" t="s">
        <v>23</v>
      </c>
      <c r="G15" s="19" t="s">
        <v>31</v>
      </c>
      <c r="H15" s="29" t="s">
        <v>75</v>
      </c>
      <c r="I15" s="20">
        <f>I16</f>
        <v>390</v>
      </c>
      <c r="J15" s="20">
        <f>J16</f>
        <v>389.7</v>
      </c>
    </row>
    <row r="16" spans="1:10" ht="39">
      <c r="A16" s="1" t="s">
        <v>32</v>
      </c>
      <c r="B16" s="2" t="s">
        <v>24</v>
      </c>
      <c r="C16" s="2" t="s">
        <v>33</v>
      </c>
      <c r="E16" s="2" t="s">
        <v>28</v>
      </c>
      <c r="F16" s="2" t="s">
        <v>23</v>
      </c>
      <c r="G16" s="19" t="s">
        <v>86</v>
      </c>
      <c r="H16" s="29" t="s">
        <v>87</v>
      </c>
      <c r="I16" s="20">
        <v>390</v>
      </c>
      <c r="J16" s="20">
        <v>389.7</v>
      </c>
    </row>
    <row r="17" spans="1:10" s="23" customFormat="1" ht="15">
      <c r="A17" s="21" t="s">
        <v>34</v>
      </c>
      <c r="B17" s="22" t="s">
        <v>14</v>
      </c>
      <c r="C17" s="22" t="s">
        <v>35</v>
      </c>
      <c r="E17" s="22" t="s">
        <v>16</v>
      </c>
      <c r="F17" s="22" t="s">
        <v>14</v>
      </c>
      <c r="G17" s="19" t="s">
        <v>36</v>
      </c>
      <c r="H17" s="29" t="s">
        <v>34</v>
      </c>
      <c r="I17" s="20">
        <f>I18+I20</f>
        <v>8710</v>
      </c>
      <c r="J17" s="20">
        <f>J18+J20</f>
        <v>8635.5</v>
      </c>
    </row>
    <row r="18" spans="1:10" ht="15">
      <c r="A18" s="1" t="s">
        <v>71</v>
      </c>
      <c r="B18" s="2" t="s">
        <v>14</v>
      </c>
      <c r="C18" s="2" t="s">
        <v>37</v>
      </c>
      <c r="E18" s="2" t="s">
        <v>16</v>
      </c>
      <c r="F18" s="2" t="s">
        <v>23</v>
      </c>
      <c r="G18" s="19" t="s">
        <v>38</v>
      </c>
      <c r="H18" s="29" t="s">
        <v>76</v>
      </c>
      <c r="I18" s="20">
        <f>I19</f>
        <v>2700</v>
      </c>
      <c r="J18" s="20">
        <f>J19</f>
        <v>2670</v>
      </c>
    </row>
    <row r="19" spans="1:10" ht="39">
      <c r="A19" s="1" t="s">
        <v>39</v>
      </c>
      <c r="B19" s="2" t="s">
        <v>24</v>
      </c>
      <c r="C19" s="2" t="s">
        <v>40</v>
      </c>
      <c r="E19" s="2" t="s">
        <v>41</v>
      </c>
      <c r="F19" s="2" t="s">
        <v>23</v>
      </c>
      <c r="G19" s="19" t="s">
        <v>88</v>
      </c>
      <c r="H19" s="29" t="s">
        <v>89</v>
      </c>
      <c r="I19" s="20">
        <v>2700</v>
      </c>
      <c r="J19" s="20">
        <v>2670</v>
      </c>
    </row>
    <row r="20" spans="1:10" ht="15">
      <c r="A20" s="1" t="s">
        <v>42</v>
      </c>
      <c r="B20" s="2" t="s">
        <v>14</v>
      </c>
      <c r="C20" s="2" t="s">
        <v>43</v>
      </c>
      <c r="E20" s="2" t="s">
        <v>16</v>
      </c>
      <c r="F20" s="2" t="s">
        <v>23</v>
      </c>
      <c r="G20" s="19" t="s">
        <v>44</v>
      </c>
      <c r="H20" s="29" t="s">
        <v>42</v>
      </c>
      <c r="I20" s="20">
        <f>I21+I23</f>
        <v>6010</v>
      </c>
      <c r="J20" s="20">
        <f>J21+J23</f>
        <v>5965.5</v>
      </c>
    </row>
    <row r="21" spans="1:10" ht="15">
      <c r="A21" s="1" t="s">
        <v>45</v>
      </c>
      <c r="B21" s="2" t="s">
        <v>24</v>
      </c>
      <c r="C21" s="2" t="s">
        <v>46</v>
      </c>
      <c r="E21" s="2" t="s">
        <v>41</v>
      </c>
      <c r="F21" s="2" t="s">
        <v>23</v>
      </c>
      <c r="G21" s="19" t="s">
        <v>90</v>
      </c>
      <c r="H21" s="29" t="s">
        <v>91</v>
      </c>
      <c r="I21" s="20">
        <f>I22</f>
        <v>5850</v>
      </c>
      <c r="J21" s="20">
        <f>J22</f>
        <v>5805.5</v>
      </c>
    </row>
    <row r="22" spans="1:10" ht="39">
      <c r="A22" s="1" t="s">
        <v>71</v>
      </c>
      <c r="B22" s="2" t="s">
        <v>14</v>
      </c>
      <c r="C22" s="2" t="s">
        <v>47</v>
      </c>
      <c r="E22" s="2" t="s">
        <v>22</v>
      </c>
      <c r="F22" s="2" t="s">
        <v>23</v>
      </c>
      <c r="G22" s="19" t="s">
        <v>92</v>
      </c>
      <c r="H22" s="29" t="s">
        <v>93</v>
      </c>
      <c r="I22" s="20">
        <v>5850</v>
      </c>
      <c r="J22" s="20">
        <v>5805.5</v>
      </c>
    </row>
    <row r="23" spans="1:10" ht="15">
      <c r="A23" s="1" t="s">
        <v>73</v>
      </c>
      <c r="B23" s="2" t="s">
        <v>24</v>
      </c>
      <c r="C23" s="2" t="s">
        <v>48</v>
      </c>
      <c r="E23" s="2" t="s">
        <v>22</v>
      </c>
      <c r="F23" s="2" t="s">
        <v>23</v>
      </c>
      <c r="G23" s="19" t="s">
        <v>94</v>
      </c>
      <c r="H23" s="29" t="s">
        <v>95</v>
      </c>
      <c r="I23" s="20">
        <f>I24</f>
        <v>160</v>
      </c>
      <c r="J23" s="20">
        <f>J24</f>
        <v>160</v>
      </c>
    </row>
    <row r="24" spans="1:10" ht="39">
      <c r="A24" s="1" t="s">
        <v>49</v>
      </c>
      <c r="B24" s="2" t="s">
        <v>14</v>
      </c>
      <c r="C24" s="2" t="s">
        <v>50</v>
      </c>
      <c r="E24" s="2" t="s">
        <v>22</v>
      </c>
      <c r="F24" s="2" t="s">
        <v>23</v>
      </c>
      <c r="G24" s="19" t="s">
        <v>96</v>
      </c>
      <c r="H24" s="29" t="s">
        <v>97</v>
      </c>
      <c r="I24" s="20">
        <v>160</v>
      </c>
      <c r="J24" s="20">
        <v>160</v>
      </c>
    </row>
    <row r="25" spans="1:10" s="23" customFormat="1" ht="21" customHeight="1">
      <c r="A25" s="21" t="s">
        <v>54</v>
      </c>
      <c r="B25" s="22" t="s">
        <v>14</v>
      </c>
      <c r="C25" s="22" t="s">
        <v>55</v>
      </c>
      <c r="E25" s="22" t="s">
        <v>16</v>
      </c>
      <c r="F25" s="22" t="s">
        <v>14</v>
      </c>
      <c r="G25" s="19" t="s">
        <v>56</v>
      </c>
      <c r="H25" s="29" t="s">
        <v>54</v>
      </c>
      <c r="I25" s="20">
        <f>I26</f>
        <v>51789</v>
      </c>
      <c r="J25" s="20">
        <f>J26</f>
        <v>51789</v>
      </c>
    </row>
    <row r="26" spans="1:10" s="23" customFormat="1" ht="42" customHeight="1">
      <c r="A26" s="21" t="s">
        <v>57</v>
      </c>
      <c r="B26" s="22" t="s">
        <v>14</v>
      </c>
      <c r="C26" s="22" t="s">
        <v>58</v>
      </c>
      <c r="E26" s="22" t="s">
        <v>16</v>
      </c>
      <c r="F26" s="22" t="s">
        <v>14</v>
      </c>
      <c r="G26" s="19" t="s">
        <v>59</v>
      </c>
      <c r="H26" s="29" t="s">
        <v>57</v>
      </c>
      <c r="I26" s="20">
        <f>I27+I30</f>
        <v>51789</v>
      </c>
      <c r="J26" s="20">
        <f>J27+J30</f>
        <v>51789</v>
      </c>
    </row>
    <row r="27" spans="1:10" ht="30" customHeight="1">
      <c r="A27" s="1" t="s">
        <v>72</v>
      </c>
      <c r="B27" s="2" t="s">
        <v>14</v>
      </c>
      <c r="C27" s="2" t="s">
        <v>60</v>
      </c>
      <c r="E27" s="2" t="s">
        <v>16</v>
      </c>
      <c r="F27" s="2" t="s">
        <v>61</v>
      </c>
      <c r="G27" s="19" t="s">
        <v>62</v>
      </c>
      <c r="H27" s="29" t="s">
        <v>77</v>
      </c>
      <c r="I27" s="20">
        <v>21789</v>
      </c>
      <c r="J27" s="20">
        <v>21789</v>
      </c>
    </row>
    <row r="28" spans="1:10" ht="30" customHeight="1">
      <c r="A28" s="1" t="s">
        <v>39</v>
      </c>
      <c r="B28" s="2" t="s">
        <v>53</v>
      </c>
      <c r="C28" s="2" t="s">
        <v>63</v>
      </c>
      <c r="E28" s="2" t="s">
        <v>41</v>
      </c>
      <c r="F28" s="2" t="s">
        <v>61</v>
      </c>
      <c r="G28" s="19" t="s">
        <v>98</v>
      </c>
      <c r="H28" s="29" t="s">
        <v>99</v>
      </c>
      <c r="I28" s="20">
        <v>21789</v>
      </c>
      <c r="J28" s="20">
        <v>21789</v>
      </c>
    </row>
    <row r="29" spans="1:10" ht="34.5" customHeight="1">
      <c r="A29" s="1" t="s">
        <v>64</v>
      </c>
      <c r="B29" s="2" t="s">
        <v>53</v>
      </c>
      <c r="C29" s="2" t="s">
        <v>65</v>
      </c>
      <c r="E29" s="2" t="s">
        <v>41</v>
      </c>
      <c r="F29" s="2" t="s">
        <v>61</v>
      </c>
      <c r="G29" s="19" t="s">
        <v>100</v>
      </c>
      <c r="H29" s="29" t="s">
        <v>101</v>
      </c>
      <c r="I29" s="20">
        <v>21789</v>
      </c>
      <c r="J29" s="20">
        <v>21789</v>
      </c>
    </row>
    <row r="30" spans="1:10" ht="30.75" customHeight="1">
      <c r="A30" s="1" t="s">
        <v>66</v>
      </c>
      <c r="B30" s="2" t="s">
        <v>14</v>
      </c>
      <c r="C30" s="2" t="s">
        <v>67</v>
      </c>
      <c r="E30" s="2" t="s">
        <v>16</v>
      </c>
      <c r="F30" s="2" t="s">
        <v>61</v>
      </c>
      <c r="G30" s="19" t="s">
        <v>102</v>
      </c>
      <c r="H30" s="29" t="s">
        <v>103</v>
      </c>
      <c r="I30" s="20">
        <v>30000</v>
      </c>
      <c r="J30" s="20">
        <v>30000</v>
      </c>
    </row>
    <row r="31" spans="1:10" ht="39" customHeight="1">
      <c r="A31" s="1" t="s">
        <v>51</v>
      </c>
      <c r="B31" s="2" t="s">
        <v>52</v>
      </c>
      <c r="C31" s="2" t="s">
        <v>68</v>
      </c>
      <c r="E31" s="2" t="s">
        <v>41</v>
      </c>
      <c r="F31" s="2" t="s">
        <v>61</v>
      </c>
      <c r="G31" s="19" t="s">
        <v>104</v>
      </c>
      <c r="H31" s="29" t="s">
        <v>105</v>
      </c>
      <c r="I31" s="20">
        <v>30000</v>
      </c>
      <c r="J31" s="20">
        <v>30000</v>
      </c>
    </row>
    <row r="33" spans="1:10" s="24" customFormat="1" ht="15.75">
      <c r="A33" s="1"/>
      <c r="B33" s="1"/>
      <c r="C33" s="1"/>
      <c r="E33" s="1"/>
      <c r="F33" s="1"/>
      <c r="G33" s="25"/>
      <c r="H33" s="25"/>
      <c r="I33" s="37"/>
      <c r="J33" s="38"/>
    </row>
    <row r="34" spans="1:10" s="24" customFormat="1" ht="15">
      <c r="A34" s="1"/>
      <c r="B34" s="1"/>
      <c r="C34" s="1"/>
      <c r="E34" s="1"/>
      <c r="F34" s="1"/>
      <c r="G34" s="27"/>
      <c r="H34" s="28"/>
      <c r="J34" s="26"/>
    </row>
    <row r="35" spans="1:10" s="24" customFormat="1" ht="15.75">
      <c r="A35" s="1"/>
      <c r="B35" s="1"/>
      <c r="C35" s="1"/>
      <c r="E35" s="1"/>
      <c r="F35" s="1"/>
      <c r="G35" s="25" t="s">
        <v>106</v>
      </c>
      <c r="H35" s="25"/>
      <c r="I35" s="39" t="s">
        <v>107</v>
      </c>
      <c r="J35" s="40"/>
    </row>
    <row r="36" spans="1:10" s="24" customFormat="1" ht="15">
      <c r="A36" s="1"/>
      <c r="B36" s="1"/>
      <c r="C36" s="1"/>
      <c r="E36" s="1"/>
      <c r="F36" s="1"/>
      <c r="G36" s="27"/>
      <c r="H36" s="28"/>
      <c r="J36" s="26"/>
    </row>
  </sheetData>
  <sheetProtection/>
  <autoFilter ref="A11:J31"/>
  <mergeCells count="5">
    <mergeCell ref="I35:J35"/>
    <mergeCell ref="G7:J7"/>
    <mergeCell ref="I3:J3"/>
    <mergeCell ref="H4:J4"/>
    <mergeCell ref="H5:J5"/>
  </mergeCells>
  <printOptions/>
  <pageMargins left="0.5905511811023623" right="0.5905511811023623" top="0.5905511811023623" bottom="0.3937007874015748" header="0.31496062992125984" footer="0.35433070866141736"/>
  <pageSetup fitToHeight="0" fitToWidth="1" horizontalDpi="600" verticalDpi="600" orientation="landscape" paperSize="9" r:id="rId1"/>
  <headerFooter differentFirst="1" scaleWithDoc="0">
    <oddFooter>&amp;R&amp;"Arial,обычный"&amp;10&amp;P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e.glebov</dc:creator>
  <cp:keywords/>
  <dc:description/>
  <cp:lastModifiedBy>VershininaOG</cp:lastModifiedBy>
  <cp:lastPrinted>2016-03-17T04:04:04Z</cp:lastPrinted>
  <dcterms:created xsi:type="dcterms:W3CDTF">2014-02-19T10:28:50Z</dcterms:created>
  <dcterms:modified xsi:type="dcterms:W3CDTF">2016-03-17T04:07:27Z</dcterms:modified>
  <cp:category/>
  <cp:version/>
  <cp:contentType/>
  <cp:contentStatus/>
</cp:coreProperties>
</file>